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1/"/>
    </mc:Choice>
  </mc:AlternateContent>
  <xr:revisionPtr revIDLastSave="0" documentId="8_{F614C644-E780-4C7E-B471-FA6CAA2C08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B2 2015 Results" sheetId="1" r:id="rId1"/>
  </sheets>
  <definedNames>
    <definedName name="_1_V_Flat_File_010816">'HB2 2015 Results'!$A$1:$CH$288</definedName>
    <definedName name="_xlnm._FilterDatabase" localSheetId="0" hidden="1">'HB2 2015 Results'!$A$1:$CI$288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138" i="1" l="1"/>
  <c r="CF138" i="1"/>
  <c r="CD139" i="1"/>
  <c r="CF139" i="1"/>
  <c r="CD140" i="1"/>
  <c r="CF140" i="1"/>
  <c r="CD141" i="1"/>
  <c r="CF141" i="1"/>
  <c r="CD142" i="1"/>
  <c r="CF142" i="1"/>
  <c r="CD143" i="1"/>
  <c r="CF143" i="1"/>
  <c r="CD183" i="1"/>
  <c r="CF183" i="1"/>
  <c r="CD184" i="1"/>
  <c r="CF184" i="1"/>
  <c r="CD63" i="1"/>
  <c r="CF63" i="1"/>
  <c r="CD41" i="1"/>
  <c r="CF41" i="1"/>
  <c r="CD64" i="1"/>
  <c r="CF64" i="1"/>
  <c r="CD222" i="1"/>
  <c r="CF222" i="1"/>
  <c r="CD42" i="1"/>
  <c r="CF42" i="1"/>
  <c r="CD43" i="1"/>
  <c r="CF43" i="1"/>
  <c r="CD185" i="1"/>
  <c r="CF185" i="1"/>
  <c r="CD186" i="1"/>
  <c r="CF186" i="1"/>
  <c r="CD187" i="1"/>
  <c r="CF187" i="1"/>
  <c r="CD188" i="1"/>
  <c r="CF188" i="1"/>
  <c r="CD189" i="1"/>
  <c r="CF189" i="1"/>
  <c r="CD190" i="1"/>
  <c r="CF190" i="1"/>
  <c r="CD191" i="1"/>
  <c r="CF191" i="1"/>
  <c r="CD192" i="1"/>
  <c r="CF192" i="1"/>
  <c r="CD193" i="1"/>
  <c r="CF193" i="1"/>
  <c r="CD194" i="1"/>
  <c r="CF194" i="1"/>
  <c r="CD195" i="1"/>
  <c r="CF195" i="1"/>
  <c r="CD259" i="1"/>
  <c r="CF259" i="1"/>
  <c r="CD260" i="1"/>
  <c r="CF260" i="1"/>
  <c r="CD223" i="1"/>
  <c r="CF223" i="1"/>
  <c r="CD65" i="1"/>
  <c r="CF65" i="1"/>
  <c r="CD196" i="1"/>
  <c r="CF196" i="1"/>
  <c r="CD224" i="1"/>
  <c r="CF224" i="1"/>
  <c r="CD102" i="1"/>
  <c r="CF102" i="1"/>
  <c r="CD197" i="1"/>
  <c r="CF197" i="1"/>
  <c r="CD225" i="1"/>
  <c r="CF225" i="1"/>
  <c r="CD144" i="1"/>
  <c r="CF144" i="1"/>
  <c r="CD198" i="1"/>
  <c r="CF198" i="1"/>
  <c r="CD145" i="1"/>
  <c r="CF145" i="1"/>
  <c r="CD66" i="1"/>
  <c r="CF66" i="1"/>
  <c r="CD67" i="1"/>
  <c r="CF67" i="1"/>
  <c r="CD146" i="1"/>
  <c r="CF146" i="1"/>
  <c r="CD199" i="1"/>
  <c r="CF199" i="1"/>
  <c r="CD2" i="1"/>
  <c r="CF2" i="1"/>
  <c r="CD103" i="1"/>
  <c r="CF103" i="1"/>
  <c r="CD3" i="1"/>
  <c r="CF3" i="1"/>
  <c r="CD68" i="1"/>
  <c r="CF68" i="1"/>
  <c r="CD24" i="1"/>
  <c r="CF24" i="1"/>
  <c r="CD44" i="1"/>
  <c r="CF44" i="1"/>
  <c r="CD226" i="1"/>
  <c r="CF226" i="1"/>
  <c r="CD227" i="1"/>
  <c r="CF227" i="1"/>
  <c r="CD147" i="1"/>
  <c r="CF147" i="1"/>
  <c r="CD200" i="1"/>
  <c r="CF200" i="1"/>
  <c r="CD201" i="1"/>
  <c r="CF201" i="1"/>
  <c r="CD202" i="1"/>
  <c r="CF202" i="1"/>
  <c r="CD69" i="1"/>
  <c r="CF69" i="1"/>
  <c r="CD148" i="1"/>
  <c r="CF148" i="1"/>
  <c r="CD25" i="1"/>
  <c r="CF25" i="1"/>
  <c r="CD26" i="1"/>
  <c r="CF26" i="1"/>
  <c r="CD261" i="1"/>
  <c r="CF261" i="1"/>
  <c r="CD262" i="1"/>
  <c r="CF262" i="1"/>
  <c r="CD228" i="1"/>
  <c r="CF228" i="1"/>
  <c r="CD45" i="1"/>
  <c r="CF45" i="1"/>
  <c r="CD70" i="1"/>
  <c r="CF70" i="1"/>
  <c r="CD71" i="1"/>
  <c r="CF71" i="1"/>
  <c r="CD72" i="1"/>
  <c r="CF72" i="1"/>
  <c r="CD73" i="1"/>
  <c r="CF73" i="1"/>
  <c r="CD4" i="1"/>
  <c r="CF4" i="1"/>
  <c r="CD263" i="1"/>
  <c r="CF263" i="1"/>
  <c r="CD104" i="1"/>
  <c r="CF104" i="1"/>
  <c r="CD264" i="1"/>
  <c r="CF264" i="1"/>
  <c r="CD203" i="1"/>
  <c r="CF203" i="1"/>
  <c r="CD204" i="1"/>
  <c r="CF204" i="1"/>
  <c r="CD229" i="1"/>
  <c r="CF229" i="1"/>
  <c r="CD105" i="1"/>
  <c r="CF105" i="1"/>
  <c r="CD230" i="1"/>
  <c r="CF230" i="1"/>
  <c r="CD231" i="1"/>
  <c r="CF231" i="1"/>
  <c r="CD74" i="1"/>
  <c r="CF74" i="1"/>
  <c r="CD106" i="1"/>
  <c r="CF106" i="1"/>
  <c r="CD149" i="1"/>
  <c r="CF149" i="1"/>
  <c r="CD150" i="1"/>
  <c r="CF150" i="1"/>
  <c r="CD75" i="1"/>
  <c r="CF75" i="1"/>
  <c r="CD107" i="1"/>
  <c r="CF107" i="1"/>
  <c r="CD108" i="1"/>
  <c r="CF108" i="1"/>
  <c r="CD109" i="1"/>
  <c r="CF109" i="1"/>
  <c r="CD110" i="1"/>
  <c r="CF110" i="1"/>
  <c r="CD111" i="1"/>
  <c r="CF111" i="1"/>
  <c r="CD112" i="1"/>
  <c r="CF112" i="1"/>
  <c r="CD232" i="1"/>
  <c r="CF232" i="1"/>
  <c r="CD113" i="1"/>
  <c r="CF113" i="1"/>
  <c r="CD114" i="1"/>
  <c r="CF114" i="1"/>
  <c r="CD115" i="1"/>
  <c r="CF115" i="1"/>
  <c r="CD233" i="1"/>
  <c r="CF233" i="1"/>
  <c r="CD234" i="1"/>
  <c r="CF234" i="1"/>
  <c r="CD205" i="1"/>
  <c r="CF205" i="1"/>
  <c r="CD206" i="1"/>
  <c r="CF206" i="1"/>
  <c r="CD207" i="1"/>
  <c r="CF207" i="1"/>
  <c r="CD116" i="1"/>
  <c r="CF116" i="1"/>
  <c r="CD117" i="1"/>
  <c r="CF117" i="1"/>
  <c r="CD208" i="1"/>
  <c r="CF208" i="1"/>
  <c r="CD118" i="1"/>
  <c r="CF118" i="1"/>
  <c r="CD76" i="1"/>
  <c r="CF76" i="1"/>
  <c r="CD77" i="1"/>
  <c r="CF77" i="1"/>
  <c r="CD78" i="1"/>
  <c r="CF78" i="1"/>
  <c r="CD27" i="1"/>
  <c r="CF27" i="1"/>
  <c r="CD209" i="1"/>
  <c r="CF209" i="1"/>
  <c r="CD5" i="1"/>
  <c r="CF5" i="1"/>
  <c r="CD210" i="1"/>
  <c r="CF210" i="1"/>
  <c r="CD211" i="1"/>
  <c r="CF211" i="1"/>
  <c r="CD265" i="1"/>
  <c r="CF265" i="1"/>
  <c r="CD28" i="1"/>
  <c r="CF28" i="1"/>
  <c r="CD29" i="1"/>
  <c r="CF29" i="1"/>
  <c r="CD266" i="1"/>
  <c r="CF266" i="1"/>
  <c r="CD79" i="1"/>
  <c r="CF79" i="1"/>
  <c r="CD151" i="1"/>
  <c r="CF151" i="1"/>
  <c r="CD46" i="1"/>
  <c r="CF46" i="1"/>
  <c r="CD267" i="1"/>
  <c r="CF267" i="1"/>
  <c r="CD268" i="1"/>
  <c r="CF268" i="1"/>
  <c r="CD6" i="1"/>
  <c r="CF6" i="1"/>
  <c r="CD212" i="1"/>
  <c r="CF212" i="1"/>
  <c r="CD80" i="1"/>
  <c r="CF80" i="1"/>
  <c r="CD269" i="1"/>
  <c r="CF269" i="1"/>
  <c r="CD235" i="1"/>
  <c r="CF235" i="1"/>
  <c r="CD236" i="1"/>
  <c r="CF236" i="1"/>
  <c r="CD270" i="1"/>
  <c r="CF270" i="1"/>
  <c r="CD237" i="1"/>
  <c r="CF237" i="1"/>
  <c r="CD30" i="1"/>
  <c r="CF30" i="1"/>
  <c r="CD81" i="1"/>
  <c r="CF81" i="1"/>
  <c r="CD271" i="1"/>
  <c r="CF271" i="1"/>
  <c r="CD272" i="1"/>
  <c r="CF272" i="1"/>
  <c r="CD152" i="1"/>
  <c r="CF152" i="1"/>
  <c r="CD213" i="1"/>
  <c r="CF213" i="1"/>
  <c r="CD153" i="1"/>
  <c r="CF153" i="1"/>
  <c r="CD154" i="1"/>
  <c r="CF154" i="1"/>
  <c r="CD82" i="1"/>
  <c r="CF82" i="1"/>
  <c r="CD214" i="1"/>
  <c r="CF214" i="1"/>
  <c r="CD47" i="1"/>
  <c r="CF47" i="1"/>
  <c r="CD48" i="1"/>
  <c r="CF48" i="1"/>
  <c r="CD155" i="1"/>
  <c r="CF155" i="1"/>
  <c r="CD119" i="1"/>
  <c r="CF119" i="1"/>
  <c r="CD83" i="1"/>
  <c r="CF83" i="1"/>
  <c r="CD273" i="1"/>
  <c r="CF273" i="1"/>
  <c r="CD274" i="1"/>
  <c r="CF274" i="1"/>
  <c r="CD275" i="1"/>
  <c r="CF275" i="1"/>
  <c r="CD156" i="1"/>
  <c r="CF156" i="1"/>
  <c r="CD7" i="1"/>
  <c r="CF7" i="1"/>
  <c r="CD120" i="1"/>
  <c r="CF120" i="1"/>
  <c r="CD157" i="1"/>
  <c r="CF157" i="1"/>
  <c r="CD121" i="1"/>
  <c r="CF121" i="1"/>
  <c r="CD49" i="1"/>
  <c r="CF49" i="1"/>
  <c r="CD50" i="1"/>
  <c r="CF50" i="1"/>
  <c r="CD51" i="1"/>
  <c r="CF51" i="1"/>
  <c r="CD52" i="1"/>
  <c r="CF52" i="1"/>
  <c r="CD276" i="1"/>
  <c r="CF276" i="1"/>
  <c r="CD122" i="1"/>
  <c r="CF122" i="1"/>
  <c r="CD277" i="1"/>
  <c r="CF277" i="1"/>
  <c r="CD123" i="1"/>
  <c r="CF123" i="1"/>
  <c r="CD238" i="1"/>
  <c r="CF238" i="1"/>
  <c r="CD239" i="1"/>
  <c r="CF239" i="1"/>
  <c r="CD158" i="1"/>
  <c r="CF158" i="1"/>
  <c r="CD84" i="1"/>
  <c r="CF84" i="1"/>
  <c r="CD53" i="1"/>
  <c r="CF53" i="1"/>
  <c r="CD159" i="1"/>
  <c r="CF159" i="1"/>
  <c r="CD240" i="1"/>
  <c r="CF240" i="1"/>
  <c r="CD241" i="1"/>
  <c r="CF241" i="1"/>
  <c r="CD8" i="1"/>
  <c r="CF8" i="1"/>
  <c r="CD278" i="1"/>
  <c r="CF278" i="1"/>
  <c r="CD242" i="1"/>
  <c r="CF242" i="1"/>
  <c r="CD85" i="1"/>
  <c r="CF85" i="1"/>
  <c r="CD86" i="1"/>
  <c r="CF86" i="1"/>
  <c r="CD87" i="1"/>
  <c r="CF87" i="1"/>
  <c r="CD88" i="1"/>
  <c r="CF88" i="1"/>
  <c r="CD124" i="1"/>
  <c r="CF124" i="1"/>
  <c r="CD89" i="1"/>
  <c r="CF89" i="1"/>
  <c r="CD54" i="1"/>
  <c r="CF54" i="1"/>
  <c r="CD125" i="1"/>
  <c r="CF125" i="1"/>
  <c r="CD243" i="1"/>
  <c r="CF243" i="1"/>
  <c r="CD126" i="1"/>
  <c r="CF126" i="1"/>
  <c r="CD31" i="1"/>
  <c r="CF31" i="1"/>
  <c r="CD32" i="1"/>
  <c r="CF32" i="1"/>
  <c r="CD55" i="1"/>
  <c r="CF55" i="1"/>
  <c r="CD9" i="1"/>
  <c r="CF9" i="1"/>
  <c r="CD10" i="1"/>
  <c r="CF10" i="1"/>
  <c r="CD279" i="1"/>
  <c r="CF279" i="1"/>
  <c r="CD160" i="1"/>
  <c r="CF160" i="1"/>
  <c r="CD127" i="1"/>
  <c r="CF127" i="1"/>
  <c r="CD128" i="1"/>
  <c r="CF128" i="1"/>
  <c r="CD244" i="1"/>
  <c r="CF244" i="1"/>
  <c r="CD33" i="1"/>
  <c r="CF33" i="1"/>
  <c r="CD161" i="1"/>
  <c r="CF161" i="1"/>
  <c r="CD34" i="1"/>
  <c r="CF34" i="1"/>
  <c r="CD56" i="1"/>
  <c r="CF56" i="1"/>
  <c r="CD280" i="1"/>
  <c r="CF280" i="1"/>
  <c r="CD288" i="1"/>
  <c r="CF288" i="1"/>
  <c r="CD245" i="1"/>
  <c r="CF245" i="1"/>
  <c r="CD11" i="1"/>
  <c r="CF11" i="1"/>
  <c r="CD129" i="1"/>
  <c r="CF129" i="1"/>
  <c r="CD90" i="1"/>
  <c r="CF90" i="1"/>
  <c r="CD246" i="1"/>
  <c r="CF246" i="1"/>
  <c r="CD215" i="1"/>
  <c r="CF215" i="1"/>
  <c r="CD162" i="1"/>
  <c r="CF162" i="1"/>
  <c r="CD163" i="1"/>
  <c r="CF163" i="1"/>
  <c r="CD57" i="1"/>
  <c r="CF57" i="1"/>
  <c r="CD91" i="1"/>
  <c r="CF91" i="1"/>
  <c r="CD216" i="1"/>
  <c r="CF216" i="1"/>
  <c r="CD92" i="1"/>
  <c r="CF92" i="1"/>
  <c r="CD12" i="1"/>
  <c r="CF12" i="1"/>
  <c r="CD13" i="1"/>
  <c r="CF13" i="1"/>
  <c r="CD14" i="1"/>
  <c r="CF14" i="1"/>
  <c r="CD15" i="1"/>
  <c r="CF15" i="1"/>
  <c r="CD16" i="1"/>
  <c r="CF16" i="1"/>
  <c r="CD35" i="1"/>
  <c r="CF35" i="1"/>
  <c r="CD36" i="1"/>
  <c r="CF36" i="1"/>
  <c r="CD247" i="1"/>
  <c r="CF247" i="1"/>
  <c r="CD281" i="1"/>
  <c r="CF281" i="1"/>
  <c r="CD17" i="1"/>
  <c r="CF17" i="1"/>
  <c r="CD18" i="1"/>
  <c r="CF18" i="1"/>
  <c r="CD19" i="1"/>
  <c r="CF19" i="1"/>
  <c r="CD248" i="1"/>
  <c r="CF248" i="1"/>
  <c r="CD58" i="1"/>
  <c r="CF58" i="1"/>
  <c r="CD249" i="1"/>
  <c r="CF249" i="1"/>
  <c r="CD164" i="1"/>
  <c r="CF164" i="1"/>
  <c r="CD165" i="1"/>
  <c r="CF165" i="1"/>
  <c r="CD130" i="1"/>
  <c r="CF130" i="1"/>
  <c r="CD166" i="1"/>
  <c r="CF166" i="1"/>
  <c r="CD250" i="1"/>
  <c r="CF250" i="1"/>
  <c r="CD251" i="1"/>
  <c r="CF251" i="1"/>
  <c r="CD217" i="1"/>
  <c r="CF217" i="1"/>
  <c r="CD252" i="1"/>
  <c r="CF252" i="1"/>
  <c r="CD167" i="1"/>
  <c r="CF167" i="1"/>
  <c r="CD131" i="1"/>
  <c r="CF131" i="1"/>
  <c r="CD37" i="1"/>
  <c r="CF37" i="1"/>
  <c r="CD132" i="1"/>
  <c r="CF132" i="1"/>
  <c r="CD282" i="1"/>
  <c r="CF282" i="1"/>
  <c r="CD93" i="1"/>
  <c r="CF93" i="1"/>
  <c r="CD133" i="1"/>
  <c r="CF133" i="1"/>
  <c r="CD253" i="1"/>
  <c r="CF253" i="1"/>
  <c r="CD59" i="1"/>
  <c r="CF59" i="1"/>
  <c r="CD60" i="1"/>
  <c r="CF60" i="1"/>
  <c r="CD94" i="1"/>
  <c r="CF94" i="1"/>
  <c r="CD95" i="1"/>
  <c r="CF95" i="1"/>
  <c r="CD61" i="1"/>
  <c r="CF61" i="1"/>
  <c r="CD134" i="1"/>
  <c r="CF134" i="1"/>
  <c r="CD168" i="1"/>
  <c r="CF168" i="1"/>
  <c r="CD169" i="1"/>
  <c r="CF169" i="1"/>
  <c r="CD254" i="1"/>
  <c r="CF254" i="1"/>
  <c r="CD96" i="1"/>
  <c r="CF96" i="1"/>
  <c r="CD255" i="1"/>
  <c r="CF255" i="1"/>
  <c r="CD97" i="1"/>
  <c r="CF97" i="1"/>
  <c r="CD98" i="1"/>
  <c r="CF98" i="1"/>
  <c r="CD99" i="1"/>
  <c r="CF99" i="1"/>
  <c r="CD20" i="1"/>
  <c r="CF20" i="1"/>
  <c r="CD135" i="1"/>
  <c r="CF135" i="1"/>
  <c r="CD170" i="1"/>
  <c r="CF170" i="1"/>
  <c r="CD256" i="1"/>
  <c r="CF256" i="1"/>
  <c r="CD171" i="1"/>
  <c r="CF171" i="1"/>
  <c r="CD62" i="1"/>
  <c r="CF62" i="1"/>
  <c r="CD136" i="1"/>
  <c r="CF136" i="1"/>
  <c r="CD172" i="1"/>
  <c r="CF172" i="1"/>
  <c r="CD137" i="1"/>
  <c r="CF137" i="1"/>
  <c r="CD100" i="1"/>
  <c r="CF100" i="1"/>
  <c r="CD101" i="1"/>
  <c r="CF101" i="1"/>
  <c r="CD173" i="1"/>
  <c r="CF173" i="1"/>
  <c r="CD174" i="1"/>
  <c r="CF174" i="1"/>
  <c r="CD175" i="1"/>
  <c r="CF175" i="1"/>
  <c r="CD283" i="1"/>
  <c r="CF283" i="1"/>
  <c r="CD176" i="1"/>
  <c r="CF176" i="1"/>
  <c r="CD21" i="1"/>
  <c r="CF21" i="1"/>
  <c r="CD177" i="1"/>
  <c r="CF177" i="1"/>
  <c r="CD178" i="1"/>
  <c r="CF178" i="1"/>
  <c r="CD22" i="1"/>
  <c r="CF22" i="1"/>
  <c r="CD179" i="1"/>
  <c r="CF179" i="1"/>
  <c r="CD38" i="1"/>
  <c r="CF38" i="1"/>
  <c r="CD218" i="1"/>
  <c r="CF218" i="1"/>
  <c r="CD23" i="1"/>
  <c r="CF23" i="1"/>
  <c r="CD284" i="1"/>
  <c r="CF284" i="1"/>
  <c r="CD285" i="1"/>
  <c r="CF285" i="1"/>
  <c r="CD286" i="1"/>
  <c r="CF286" i="1"/>
  <c r="CD287" i="1"/>
  <c r="CF287" i="1"/>
  <c r="CD180" i="1"/>
  <c r="CF180" i="1"/>
  <c r="CD257" i="1"/>
  <c r="CF257" i="1"/>
  <c r="CD258" i="1"/>
  <c r="CF258" i="1"/>
  <c r="CD181" i="1"/>
  <c r="CF181" i="1"/>
  <c r="CD219" i="1"/>
  <c r="CF219" i="1"/>
  <c r="CD39" i="1"/>
  <c r="CF39" i="1"/>
  <c r="CD220" i="1"/>
  <c r="CF220" i="1"/>
  <c r="CD40" i="1"/>
  <c r="CF40" i="1"/>
  <c r="CD221" i="1"/>
  <c r="CF221" i="1"/>
  <c r="CD182" i="1"/>
  <c r="CF182" i="1"/>
  <c r="CI79" i="1" l="1"/>
  <c r="CI146" i="1"/>
  <c r="CI166" i="1"/>
  <c r="CI174" i="1"/>
  <c r="CI119" i="1"/>
  <c r="CI149" i="1"/>
  <c r="CI80" i="1"/>
  <c r="CI95" i="1"/>
  <c r="CI49" i="1"/>
  <c r="CI178" i="1"/>
  <c r="CI188" i="1"/>
  <c r="CI50" i="1"/>
  <c r="CI65" i="1"/>
  <c r="CI140" i="1"/>
  <c r="CI157" i="1"/>
  <c r="CI156" i="1"/>
  <c r="CI138" i="1"/>
  <c r="CI115" i="1"/>
  <c r="CI11" i="1"/>
  <c r="CI249" i="1"/>
  <c r="CI40" i="1"/>
  <c r="CI169" i="1"/>
  <c r="CI13" i="1"/>
  <c r="CI109" i="1"/>
  <c r="CI145" i="1"/>
  <c r="CI229" i="1"/>
  <c r="CI263" i="1"/>
  <c r="CI209" i="1"/>
  <c r="CI190" i="1"/>
  <c r="CI176" i="1"/>
  <c r="CI252" i="1"/>
  <c r="CI19" i="1"/>
  <c r="CI186" i="1"/>
  <c r="CI87" i="1"/>
  <c r="CI179" i="1"/>
  <c r="CI31" i="1"/>
  <c r="CI163" i="1"/>
  <c r="CI256" i="1"/>
  <c r="CI269" i="1"/>
  <c r="CI16" i="1"/>
  <c r="CI134" i="1"/>
  <c r="CI137" i="1"/>
  <c r="CI267" i="1"/>
  <c r="CI151" i="1"/>
  <c r="CI165" i="1"/>
  <c r="CI207" i="1"/>
  <c r="CI244" i="1"/>
  <c r="CI161" i="1"/>
  <c r="CI139" i="1"/>
  <c r="CI51" i="1"/>
  <c r="CI196" i="1"/>
  <c r="CI192" i="1"/>
  <c r="CI120" i="1"/>
  <c r="CI142" i="1"/>
  <c r="CI259" i="1"/>
  <c r="CI286" i="1"/>
  <c r="CI158" i="1"/>
  <c r="CI195" i="1"/>
  <c r="CI132" i="1"/>
  <c r="CI245" i="1"/>
  <c r="CI23" i="1"/>
  <c r="CI164" i="1"/>
  <c r="CI181" i="1"/>
  <c r="CI144" i="1"/>
  <c r="CI76" i="1"/>
  <c r="CI235" i="1"/>
  <c r="CI123" i="1"/>
  <c r="CI232" i="1"/>
  <c r="CI8" i="1"/>
  <c r="CI264" i="1"/>
  <c r="CI210" i="1"/>
  <c r="CI57" i="1"/>
  <c r="CI126" i="1"/>
  <c r="CI201" i="1"/>
  <c r="CI177" i="1"/>
  <c r="CI258" i="1"/>
  <c r="CI203" i="1"/>
  <c r="CI278" i="1"/>
  <c r="CI124" i="1"/>
  <c r="CI185" i="1"/>
  <c r="CI64" i="1"/>
  <c r="CI167" i="1"/>
  <c r="CI187" i="1"/>
  <c r="CI141" i="1"/>
  <c r="CI10" i="1"/>
  <c r="CI228" i="1"/>
  <c r="CI127" i="1"/>
  <c r="CI246" i="1"/>
  <c r="CI56" i="1"/>
  <c r="CI183" i="1"/>
  <c r="CI86" i="1"/>
  <c r="CI97" i="1"/>
  <c r="CI191" i="1"/>
  <c r="CI89" i="1"/>
  <c r="CI230" i="1"/>
  <c r="CI33" i="1"/>
  <c r="CI213" i="1"/>
  <c r="CI93" i="1"/>
  <c r="CI218" i="1"/>
  <c r="CI121" i="1"/>
  <c r="CI238" i="1"/>
  <c r="CI162" i="1"/>
  <c r="CI88" i="1"/>
  <c r="CI268" i="1"/>
  <c r="CI248" i="1"/>
  <c r="CI68" i="1"/>
  <c r="CI225" i="1"/>
  <c r="CI237" i="1"/>
  <c r="CI101" i="1"/>
  <c r="CI41" i="1"/>
  <c r="CI220" i="1"/>
  <c r="CI272" i="1"/>
  <c r="CI182" i="1"/>
  <c r="CI143" i="1"/>
  <c r="CI283" i="1"/>
  <c r="CI217" i="1"/>
  <c r="CI175" i="1"/>
  <c r="CI189" i="1"/>
  <c r="CI274" i="1"/>
  <c r="CI273" i="1"/>
  <c r="CI172" i="1"/>
  <c r="CI277" i="1"/>
  <c r="CI43" i="1"/>
  <c r="CI62" i="1"/>
  <c r="CI199" i="1"/>
  <c r="CI45" i="1"/>
  <c r="CI70" i="1"/>
  <c r="CI71" i="1"/>
  <c r="CI221" i="1"/>
  <c r="CI32" i="1"/>
  <c r="CI173" i="1"/>
  <c r="CI28" i="1"/>
  <c r="CI118" i="1"/>
  <c r="CI112" i="1"/>
  <c r="CI17" i="1"/>
  <c r="CI14" i="1"/>
  <c r="CI159" i="1"/>
  <c r="CI222" i="1"/>
  <c r="CI4" i="1"/>
  <c r="CI131" i="1"/>
  <c r="CI24" i="1"/>
  <c r="CI5" i="1"/>
  <c r="CI38" i="1"/>
  <c r="CI91" i="1"/>
  <c r="CI255" i="1"/>
  <c r="CI214" i="1"/>
  <c r="CI243" i="1"/>
  <c r="CI63" i="1"/>
  <c r="CI262" i="1"/>
  <c r="CI84" i="1"/>
  <c r="CI78" i="1"/>
  <c r="CI42" i="1"/>
  <c r="CI66" i="1"/>
  <c r="CI271" i="1"/>
  <c r="CI27" i="1"/>
  <c r="CI200" i="1"/>
  <c r="CI108" i="1"/>
  <c r="CI18" i="1"/>
  <c r="CI75" i="1"/>
  <c r="CI239" i="1"/>
  <c r="CI231" i="1"/>
  <c r="CI37" i="1"/>
  <c r="CI94" i="1"/>
  <c r="CI206" i="1"/>
  <c r="CI257" i="1"/>
  <c r="CI284" i="1"/>
  <c r="CI122" i="1"/>
  <c r="CI226" i="1"/>
  <c r="CI98" i="1"/>
  <c r="CI2" i="1"/>
  <c r="CI261" i="1"/>
  <c r="CI44" i="1"/>
  <c r="CI233" i="1"/>
  <c r="CI287" i="1"/>
  <c r="CI92" i="1"/>
  <c r="CI241" i="1"/>
  <c r="CI3" i="1"/>
  <c r="CI153" i="1"/>
  <c r="CI114" i="1"/>
  <c r="CI99" i="1"/>
  <c r="CI128" i="1"/>
  <c r="CI147" i="1"/>
  <c r="CI73" i="1"/>
  <c r="CI103" i="1"/>
  <c r="CI211" i="1"/>
  <c r="CI202" i="1"/>
  <c r="CI254" i="1"/>
  <c r="CI90" i="1"/>
  <c r="CI250" i="1"/>
  <c r="CI223" i="1"/>
  <c r="CI236" i="1"/>
  <c r="CI72" i="1"/>
  <c r="CI133" i="1"/>
  <c r="CI219" i="1"/>
  <c r="CI224" i="1"/>
  <c r="CI53" i="1"/>
  <c r="CI36" i="1"/>
  <c r="CI285" i="1"/>
  <c r="CI113" i="1"/>
  <c r="CI265" i="1"/>
  <c r="CI270" i="1"/>
  <c r="CI197" i="1"/>
  <c r="CI242" i="1"/>
  <c r="CI46" i="1"/>
  <c r="CI266" i="1"/>
  <c r="CI96" i="1"/>
  <c r="CI148" i="1"/>
  <c r="CI7" i="1"/>
  <c r="CI168" i="1"/>
  <c r="CI193" i="1"/>
  <c r="CI194" i="1"/>
  <c r="CI60" i="1"/>
  <c r="CI154" i="1"/>
  <c r="CI234" i="1"/>
  <c r="CI85" i="1"/>
  <c r="CI15" i="1"/>
  <c r="CI54" i="1"/>
  <c r="CI216" i="1"/>
  <c r="CI110" i="1"/>
  <c r="CI102" i="1"/>
  <c r="CI52" i="1"/>
  <c r="CI25" i="1"/>
  <c r="CI253" i="1"/>
  <c r="CI48" i="1"/>
  <c r="CI227" i="1"/>
  <c r="CI104" i="1"/>
  <c r="CI9" i="1"/>
  <c r="CI34" i="1"/>
  <c r="CI100" i="1"/>
  <c r="CI288" i="1"/>
  <c r="CI171" i="1"/>
  <c r="CI215" i="1"/>
  <c r="CI35" i="1"/>
  <c r="CI83" i="1"/>
  <c r="CI170" i="1"/>
  <c r="CI129" i="1"/>
  <c r="CI55" i="1"/>
  <c r="CI111" i="1"/>
  <c r="CI117" i="1"/>
  <c r="CI184" i="1"/>
  <c r="CI30" i="1"/>
  <c r="CI12" i="1"/>
  <c r="CI116" i="1"/>
  <c r="CI198" i="1"/>
  <c r="CI150" i="1"/>
  <c r="CI26" i="1"/>
  <c r="CI276" i="1"/>
  <c r="CI204" i="1"/>
  <c r="CI69" i="1"/>
  <c r="CI205" i="1"/>
  <c r="CI61" i="1"/>
  <c r="CI22" i="1"/>
  <c r="CI155" i="1"/>
  <c r="CI29" i="1"/>
  <c r="CI67" i="1"/>
  <c r="CI240" i="1"/>
  <c r="CI58" i="1"/>
  <c r="CI39" i="1"/>
  <c r="CI260" i="1"/>
  <c r="CI280" i="1"/>
  <c r="CI81" i="1"/>
  <c r="CI106" i="1"/>
  <c r="CI152" i="1"/>
  <c r="CI74" i="1"/>
  <c r="CI82" i="1"/>
  <c r="CI125" i="1"/>
  <c r="CI47" i="1"/>
  <c r="CI6" i="1"/>
  <c r="CI77" i="1"/>
  <c r="CI279" i="1"/>
  <c r="CI275" i="1"/>
  <c r="CI21" i="1"/>
  <c r="CI212" i="1"/>
  <c r="CI107" i="1"/>
  <c r="CI251" i="1"/>
  <c r="CI135" i="1"/>
  <c r="CI130" i="1"/>
  <c r="CI281" i="1"/>
  <c r="CI180" i="1"/>
  <c r="CI136" i="1"/>
  <c r="CI105" i="1"/>
  <c r="CI282" i="1"/>
  <c r="CI20" i="1"/>
  <c r="CI208" i="1"/>
  <c r="CI59" i="1"/>
  <c r="CI247" i="1"/>
  <c r="CI160" i="1"/>
</calcChain>
</file>

<file path=xl/sharedStrings.xml><?xml version="1.0" encoding="utf-8"?>
<sst xmlns="http://schemas.openxmlformats.org/spreadsheetml/2006/main" count="2240" uniqueCount="525">
  <si>
    <t>Organization Name</t>
  </si>
  <si>
    <t>Org Type</t>
  </si>
  <si>
    <t>Principal Improvement Type</t>
  </si>
  <si>
    <t>Project Title</t>
  </si>
  <si>
    <t>Statewide High Priority</t>
  </si>
  <si>
    <t>District Grant</t>
  </si>
  <si>
    <t>CONG_WEIGHT</t>
  </si>
  <si>
    <t>CONG_THROUGHPUT_MEASURE</t>
  </si>
  <si>
    <t>CONG_THROUGHPUT_WEIGHT</t>
  </si>
  <si>
    <t>CONG_THROUGHPUT_WSCORE</t>
  </si>
  <si>
    <t>CONG_DELAY_MEASURE</t>
  </si>
  <si>
    <t>CONG_DELAY_WEIGHT</t>
  </si>
  <si>
    <t>CONG_DELAY_WSCORE</t>
  </si>
  <si>
    <t>CONG_SCORE</t>
  </si>
  <si>
    <t>SAF_WEIGHT</t>
  </si>
  <si>
    <t>SAF_CRASHES_MEASURE</t>
  </si>
  <si>
    <t>SAF_CRASHES_WEIGHT</t>
  </si>
  <si>
    <t>SAF_CRASHES_WSCORE</t>
  </si>
  <si>
    <t>SAF_CRASH_RATE_MEASURE</t>
  </si>
  <si>
    <t>SAF_CRASH_RATE_WEIGHT</t>
  </si>
  <si>
    <t>SAF_CRASH_RATE_WSCORE</t>
  </si>
  <si>
    <t>SAF_SCORE</t>
  </si>
  <si>
    <t>ACC_WEIGHT</t>
  </si>
  <si>
    <t>ACC_JOBS_MEASURE</t>
  </si>
  <si>
    <t>ACC_JOBS_WEIGHT</t>
  </si>
  <si>
    <t>ACC_JOBS_WSCORE</t>
  </si>
  <si>
    <t>ACC_DISADV_JOBS_MEASURE</t>
  </si>
  <si>
    <t>ACC_DISADV_JOBS_WEIGHT</t>
  </si>
  <si>
    <t>ACC_DISADV_JOBS_WSCORE</t>
  </si>
  <si>
    <t>ACC_MM_ACCESS_MEASURE</t>
  </si>
  <si>
    <t>ACC_MM_ACCESS_WEIGHT</t>
  </si>
  <si>
    <t>ACC_MM_ACCESS_WSCORE</t>
  </si>
  <si>
    <t>ACC_SCORE</t>
  </si>
  <si>
    <t>ACC_WSCORE</t>
  </si>
  <si>
    <t>ENV_WEIGHT</t>
  </si>
  <si>
    <t>ENV_AIR_Q_MEASURE</t>
  </si>
  <si>
    <t>ENV_AIR_Q_WEIGHT</t>
  </si>
  <si>
    <t>ENV_AIR_Q_WSCORE</t>
  </si>
  <si>
    <t>ENV_RESOURCES_MEASURE</t>
  </si>
  <si>
    <t>ENV_RESOURCES_WEIGHT</t>
  </si>
  <si>
    <t>ENV_RESOURCES_WSCORE</t>
  </si>
  <si>
    <t>ENV_SCORE</t>
  </si>
  <si>
    <t>ECON_WEIGHT</t>
  </si>
  <si>
    <t>ECON_SUPPORT_DEV_MEASURE</t>
  </si>
  <si>
    <t>ECON_SUPPORT_DEV_WEIGHT</t>
  </si>
  <si>
    <t>ECON_SUPPORT_DEV_WSCORE</t>
  </si>
  <si>
    <t>ECON_INTERMODAL_ACCESS_MEASURE</t>
  </si>
  <si>
    <t>ECON_INTERMODAL_ACCESS_WEIGHT</t>
  </si>
  <si>
    <t>ECON_INTERMODAL_ACCESS_WSCORE</t>
  </si>
  <si>
    <t>ECON_TT_RELIABILITY_MEASURE</t>
  </si>
  <si>
    <t>ECON_TT_RELIABILITY_WEIGHT</t>
  </si>
  <si>
    <t>ECON_TT_RELIABILITY_WSCORE</t>
  </si>
  <si>
    <t>ECON_SCORE</t>
  </si>
  <si>
    <t>LAND_WEIGHT</t>
  </si>
  <si>
    <t>LAND_POLICY_CONSISTENT_MEASURE</t>
  </si>
  <si>
    <t>LAND_POLICY_CONSISTENT_WEIGHT</t>
  </si>
  <si>
    <t>LAND_POLICY_CONSISTENT_WSCORE</t>
  </si>
  <si>
    <t>LAND_SCORE</t>
  </si>
  <si>
    <t>A</t>
  </si>
  <si>
    <t>NOVA</t>
  </si>
  <si>
    <t>Fairfax County</t>
  </si>
  <si>
    <t>Locality</t>
  </si>
  <si>
    <t>Highway</t>
  </si>
  <si>
    <t>Route 7 Widening (Phase I)</t>
  </si>
  <si>
    <t>X</t>
  </si>
  <si>
    <t>Route 7 Widening (Phase II)</t>
  </si>
  <si>
    <t>I-66/Route 28 Interchange Improvements</t>
  </si>
  <si>
    <t>Route 1 Widening (Mt Vernon Hwy to Napper Rd)</t>
  </si>
  <si>
    <t>Route 28 Widening (PW County Line to Old Centreville Road)</t>
  </si>
  <si>
    <t>Rte 286 Widening (Rte 123 to Rte 29)/Popes Head Rd Intrchg</t>
  </si>
  <si>
    <t>B</t>
  </si>
  <si>
    <t>Richmond</t>
  </si>
  <si>
    <t>Hanover County</t>
  </si>
  <si>
    <t>Sliding Hill Road - Widening (UPC 104957)</t>
  </si>
  <si>
    <t>Powhatan County</t>
  </si>
  <si>
    <t>Huguenot Trail (Rt. 711) Widening</t>
  </si>
  <si>
    <t>Hampton Roads</t>
  </si>
  <si>
    <t>City of Hampton</t>
  </si>
  <si>
    <t>Little Back River Rd Reconstruction w/New Peak Alt-Dir Lane</t>
  </si>
  <si>
    <t>Fredericksburg</t>
  </si>
  <si>
    <t>George Washington Regional Commission</t>
  </si>
  <si>
    <t>Regional Organization</t>
  </si>
  <si>
    <t>TDM</t>
  </si>
  <si>
    <t>Expansion of Commuter Parking Lot East of Exit 140 on I-95</t>
  </si>
  <si>
    <t>Coliseum Drive Extension</t>
  </si>
  <si>
    <t>D</t>
  </si>
  <si>
    <t>Salem</t>
  </si>
  <si>
    <t>County of Bedford</t>
  </si>
  <si>
    <t>US 460 "S" Curves</t>
  </si>
  <si>
    <t>County of Spotsylvania</t>
  </si>
  <si>
    <t>Rt 606 West</t>
  </si>
  <si>
    <t>Rt 17, I95 Bridge to Hospital Blvd</t>
  </si>
  <si>
    <t>City of Richmond</t>
  </si>
  <si>
    <t>AI-95/I-64 Overlap - SB I-95 Franklin Street Off Ramp</t>
  </si>
  <si>
    <t>BI-95/I-64 Overlap NB I-95 Belvidere Acceleration Lane</t>
  </si>
  <si>
    <t>CI-95/I-64 Overlap: NB I-95 Deceleration Lane to Hermitage</t>
  </si>
  <si>
    <t>DI-95/I-64 Overlap: Roadway Lighting</t>
  </si>
  <si>
    <t>EI-95 and Maury Street Freight Interchange Improvements</t>
  </si>
  <si>
    <t>GI-95/I-64 Overlap: Broad Street Exit Improvements</t>
  </si>
  <si>
    <t>HUS1/US301 Freight Corridor Improvements</t>
  </si>
  <si>
    <t>IUS360 Hull Street Safety and Operations Improvements</t>
  </si>
  <si>
    <t>JUS60/SR161 Interchange Improvements</t>
  </si>
  <si>
    <t>Bike/Pedestrian</t>
  </si>
  <si>
    <t>NJames River Branch - Rail to Trail Greenway</t>
  </si>
  <si>
    <t>PUS250 Streetscape Project</t>
  </si>
  <si>
    <t>C</t>
  </si>
  <si>
    <t>Staunton</t>
  </si>
  <si>
    <t>City of Harrisonburg</t>
  </si>
  <si>
    <t>I-81 Exit 247 Improvements</t>
  </si>
  <si>
    <t>South Main Street and MLK Jr. Way Improvements</t>
  </si>
  <si>
    <t>Town of Christiansburg</t>
  </si>
  <si>
    <t>N Franklin St - Cambria St Intersection/N Franklin Corridor</t>
  </si>
  <si>
    <t>Hampton Roads Transportation Planning Organization</t>
  </si>
  <si>
    <t>I-64/I-264 Interchange Improvements</t>
  </si>
  <si>
    <t>Richmond Regional TPO</t>
  </si>
  <si>
    <t>ITS Low Bridge Warning System: I-95/I-64 Overlap</t>
  </si>
  <si>
    <t>N. Franklin Street - Peppers Ferry Road Connector Phase I</t>
  </si>
  <si>
    <t>Lynchburg</t>
  </si>
  <si>
    <t>Town of Farmville</t>
  </si>
  <si>
    <t>South Main/Milnwood Road Intersection Safety Improvements</t>
  </si>
  <si>
    <t>Tri-Cities MPO</t>
  </si>
  <si>
    <t>I-85 NB to I-95 SB - Tri-Cities MPO HB2 Priority 1</t>
  </si>
  <si>
    <t>N. Franklin Street - Peppers Ferry Road Connector Phase II</t>
  </si>
  <si>
    <t>I-95/Route 286 Northbound Flyover</t>
  </si>
  <si>
    <t>Hopewell</t>
  </si>
  <si>
    <t>Cedar Level Road Southern Segment</t>
  </si>
  <si>
    <t>Town of Herndon</t>
  </si>
  <si>
    <t>East Spring Street Widening Project (UPC 105521)</t>
  </si>
  <si>
    <t>City of Newport News</t>
  </si>
  <si>
    <t>Atkinson Boulevard</t>
  </si>
  <si>
    <t>Jefferson Avenue Widening Kings Ridge to Industrial Park</t>
  </si>
  <si>
    <t>Northern Virginia Transportation Commission</t>
  </si>
  <si>
    <t>Public Transit</t>
  </si>
  <si>
    <t>Rail Transit</t>
  </si>
  <si>
    <t>VRE Gainesville-Haymarket Extension</t>
  </si>
  <si>
    <t>County of Chesterfield</t>
  </si>
  <si>
    <t>I-95/Route 10 Interchange Improvements</t>
  </si>
  <si>
    <t>Bristol</t>
  </si>
  <si>
    <t>County of Wythe</t>
  </si>
  <si>
    <t>Construct Auxiliary Lane I77 North Exit 32 onto I81 South</t>
  </si>
  <si>
    <t>City of Danville</t>
  </si>
  <si>
    <t>Mount Cross Road Widening Phase 1</t>
  </si>
  <si>
    <t>Construct Climbing Lane I77 North to Exit 32</t>
  </si>
  <si>
    <t>County of James City</t>
  </si>
  <si>
    <t>Longhill Road Improvements - Route 199 to Olde Towne Road</t>
  </si>
  <si>
    <t>Culpeper</t>
  </si>
  <si>
    <t>County of Albemarle</t>
  </si>
  <si>
    <t>I-64 and Rt. 250 Interchange (Exit 124)</t>
  </si>
  <si>
    <t>Stafford</t>
  </si>
  <si>
    <t>Stafford Route 1-Courthouse Area Corridor Road Improvements</t>
  </si>
  <si>
    <t>Roanoke Valley-Alleghany Regional Commission</t>
  </si>
  <si>
    <t>RTE 220 (Botetourt Road) - Reconstruction Phase 2</t>
  </si>
  <si>
    <t>RTE. 220 (Botetourt Road) - Reconstruction Phase 3</t>
  </si>
  <si>
    <t>Town of Leesburg</t>
  </si>
  <si>
    <t>Rte 15 Leesburg Bypass Interchange with Edwards Ferry Road</t>
  </si>
  <si>
    <t>Rt. 288 SB to Rt. 360 WB Off-Ramp Improvements</t>
  </si>
  <si>
    <t>288/Commonwealth Ctr Pkwy and Bailey Bridge Connector</t>
  </si>
  <si>
    <t>Meadowville Technology Parkway at I-295 Widening</t>
  </si>
  <si>
    <t>Warwick Blvd. Widening - Nettles Drive to Oyster Point Road</t>
  </si>
  <si>
    <t>Rte 15 (Leesburg Bypass) Interchange with Battlefield Pkwy</t>
  </si>
  <si>
    <t>Proffit Road Improvements</t>
  </si>
  <si>
    <t>Sunset Avenue Road Improvements</t>
  </si>
  <si>
    <t>Augusta</t>
  </si>
  <si>
    <t>Route 616 Safety Improvement Project</t>
  </si>
  <si>
    <t>SAWMPO</t>
  </si>
  <si>
    <t>VA 613/ VA 262 Diamond Interchange</t>
  </si>
  <si>
    <t>Town of Blacksburg</t>
  </si>
  <si>
    <t>North Main Intersection Improvements at 460 Bypass</t>
  </si>
  <si>
    <t>Essex County</t>
  </si>
  <si>
    <t>Route 17 Corridor Improvements</t>
  </si>
  <si>
    <t>City of Virginia Beach</t>
  </si>
  <si>
    <t>Laskin Road Bridge Replacement</t>
  </si>
  <si>
    <t>Centerville Turnpike - Phase III</t>
  </si>
  <si>
    <t>Elbow Road Extended Phase II-B</t>
  </si>
  <si>
    <t>Indian River Road Phase VII-A</t>
  </si>
  <si>
    <t>Town of Bluefield</t>
  </si>
  <si>
    <t>Bus Transit</t>
  </si>
  <si>
    <t>Leatherwood Lane</t>
  </si>
  <si>
    <t>I-81 Exit 220 and 221 Accel/Decl Lanes</t>
  </si>
  <si>
    <t>Appomattox County</t>
  </si>
  <si>
    <t>460/609 Turn Lanes</t>
  </si>
  <si>
    <t>I-81 Exit 222 Improvements</t>
  </si>
  <si>
    <t>Goochland County</t>
  </si>
  <si>
    <t>Rte. 288 / Rte. 250 Interchange</t>
  </si>
  <si>
    <t>Town of South Hill</t>
  </si>
  <si>
    <t>Raleigh Avenue Extension</t>
  </si>
  <si>
    <t>City of Galax</t>
  </si>
  <si>
    <t>Cranberry Road Improvements</t>
  </si>
  <si>
    <t>Town of Appomattox</t>
  </si>
  <si>
    <t>Old Courthouse Road Improvement Project</t>
  </si>
  <si>
    <t>City of Salem</t>
  </si>
  <si>
    <t>UPC 8753 East Main Street Route 460 Phase I</t>
  </si>
  <si>
    <t>Multimodal Improvements along Boulevard-Roanoke for Veterans</t>
  </si>
  <si>
    <t>County of Surry</t>
  </si>
  <si>
    <t>Intersection of Colonial Trail East and Route 617</t>
  </si>
  <si>
    <t>460/630 Turn Lanes</t>
  </si>
  <si>
    <t>Loudoun County</t>
  </si>
  <si>
    <t>1.	Northstar Boulevard (U.S. 50 to Shreveport Drive)</t>
  </si>
  <si>
    <t>2.	Route 659(Belmont Ridge Road) Bridge over Dulles Greenway</t>
  </si>
  <si>
    <t>Warwick Boulevard over Lake Maury Bridge Replacement</t>
  </si>
  <si>
    <t>Greater Lynchburg Transit Company</t>
  </si>
  <si>
    <t>Central Business District Circulator</t>
  </si>
  <si>
    <t>Town of Altavista</t>
  </si>
  <si>
    <t>Lynch Mill Road &amp; Altavista Elementary School</t>
  </si>
  <si>
    <t>Danville MPO</t>
  </si>
  <si>
    <t>Route 58-Route 311 Intersection Improvement</t>
  </si>
  <si>
    <t>Main Street and Lynch Mill Road Intersection</t>
  </si>
  <si>
    <t>Campbell</t>
  </si>
  <si>
    <t>Route 622, Lynbrook Road</t>
  </si>
  <si>
    <t>Route 501 Turn Lanes @ Route 633</t>
  </si>
  <si>
    <t>Roanoke Valley Transportation Planning Organization</t>
  </si>
  <si>
    <t>I-81 Northbound Auxiliary Lane from Exit 141 to 143</t>
  </si>
  <si>
    <t>Route 501 Passing Lanes</t>
  </si>
  <si>
    <t>Route 501 Shoulder Widening</t>
  </si>
  <si>
    <t>Central Virginia Metropolitan Planning Organization</t>
  </si>
  <si>
    <t>Waterlick Congestion and Safety Improvements</t>
  </si>
  <si>
    <t>Route 221 Congestion and Safety Improvements</t>
  </si>
  <si>
    <t>Roanoke River Greenway--Green Hill Park to Riverside Park</t>
  </si>
  <si>
    <t>I-64 EB Pavement Marking Improvements</t>
  </si>
  <si>
    <t>I-64 Extend Accel and Decel Lanes mm 203</t>
  </si>
  <si>
    <t>Route 10 (Bermuda Triangle Rd to Meadowville Rd) Superstreet</t>
  </si>
  <si>
    <t>Pittsylvania County</t>
  </si>
  <si>
    <t>Climax Road Improvements</t>
  </si>
  <si>
    <t>County of Charlotte</t>
  </si>
  <si>
    <t>Crafton Gates US 360/Rt.47 Intersection Improvements Project</t>
  </si>
  <si>
    <t>County of Lunenburg</t>
  </si>
  <si>
    <t>Route 675, Hardy Road Improvements Project</t>
  </si>
  <si>
    <t>Berry Hill Road Improvements</t>
  </si>
  <si>
    <t>Route 60 Relocation and Skiffes Creek Connector</t>
  </si>
  <si>
    <t>Route 105 (Fort Eustis Blvd) Bridge at the NN Reservoir</t>
  </si>
  <si>
    <t>Harpersville Rd/Saunders Rd. Widening Rt. 17 to City Line</t>
  </si>
  <si>
    <t>City of Charlottesville</t>
  </si>
  <si>
    <t>East High Streetscape Improvements</t>
  </si>
  <si>
    <t>I-64 Widening (I-295 to Exit 205 Bottoms Bridge)</t>
  </si>
  <si>
    <t>Town of Wise</t>
  </si>
  <si>
    <t>Route 23 Business (Norton Road) Reconstruction Phase 1</t>
  </si>
  <si>
    <t>Belvedere Street Interchange Safety Improvements</t>
  </si>
  <si>
    <t>I-195 Interchange Improvements at Laburnum Ave</t>
  </si>
  <si>
    <t>Rockbridge</t>
  </si>
  <si>
    <t>Route 631 Longhollow Rd</t>
  </si>
  <si>
    <t>County of Fauquier</t>
  </si>
  <si>
    <t>U.S. Route 15/17/29 Warrenton Interchange</t>
  </si>
  <si>
    <t>Warrenton Park and Ride Lot Expansion</t>
  </si>
  <si>
    <t>County of Warren</t>
  </si>
  <si>
    <t>Rte. 55 East/John Marshall Highway</t>
  </si>
  <si>
    <t>I-64 Peninsula Widening</t>
  </si>
  <si>
    <t>Seven Corners Ring Road Phase 1A Segment 1A</t>
  </si>
  <si>
    <t>County of King George</t>
  </si>
  <si>
    <t>Turn Lane Extension North Bound Dahlgren Naval Base</t>
  </si>
  <si>
    <t>Winchester-Frederick County MPO</t>
  </si>
  <si>
    <t>I-81 Exit 323 Accel/Decel Lane Extension</t>
  </si>
  <si>
    <t>Rte. 624/Happy Creek Rd.</t>
  </si>
  <si>
    <t>Town of Tazewell</t>
  </si>
  <si>
    <t>Market Street and East Riverside Drive Intersection Project</t>
  </si>
  <si>
    <t>I-95 and South Crater Road - MPO HB2 Priority 2</t>
  </si>
  <si>
    <t>I-64 Southside Widening including High Rise Bridge</t>
  </si>
  <si>
    <t>County of Rockingham</t>
  </si>
  <si>
    <t>US 33 West- Rawley Pike</t>
  </si>
  <si>
    <t>Henry County</t>
  </si>
  <si>
    <t>US 58 East Turn Lane Construction at US 58/220 By-Pass</t>
  </si>
  <si>
    <t>U.S. 220 Communications and Adaptive System Project</t>
  </si>
  <si>
    <t>VA 11- South Valley Pike</t>
  </si>
  <si>
    <t>County of Franklin</t>
  </si>
  <si>
    <t>Safety Improvements to Route 122 at Route 636 Intersection</t>
  </si>
  <si>
    <t>Culpeper County</t>
  </si>
  <si>
    <t>Brandy Station Park &amp; Ride Lot</t>
  </si>
  <si>
    <t>County of Accomack</t>
  </si>
  <si>
    <t>Route 602 Lee Street/Cemetery Road- Accomack County</t>
  </si>
  <si>
    <t>I-81 Exit 245 Improvements</t>
  </si>
  <si>
    <t>Town of Bridgewater</t>
  </si>
  <si>
    <t>Don Litten Parkway</t>
  </si>
  <si>
    <t>4. Waxpool Rd/Loudoun County Pkwy Intersection Improvements</t>
  </si>
  <si>
    <t>I-95 NB to I-85 SB Flyover Ramp - Tri-Cities MPO Priority 3</t>
  </si>
  <si>
    <t>Town of Vienna</t>
  </si>
  <si>
    <t>Maple Avenue and Park Street Traffic Signal Reconstruction</t>
  </si>
  <si>
    <t>Manassas</t>
  </si>
  <si>
    <t>Liberia Avenue Widening</t>
  </si>
  <si>
    <t>County of Northampton</t>
  </si>
  <si>
    <t>Cemetery Road - Northampton County</t>
  </si>
  <si>
    <t>I-64 Ramp Signalization at Ashland Road (Rte.623)</t>
  </si>
  <si>
    <t>Stafford Route 1 at Potomac Creek Drive</t>
  </si>
  <si>
    <t>Safety Improvements on Rte 1 @ Woodstock Ln and Telegraph Rd</t>
  </si>
  <si>
    <t>6. Route 9/Route 287 Roundabout</t>
  </si>
  <si>
    <t>County of Prince Edward</t>
  </si>
  <si>
    <t>US 460 at VA 307</t>
  </si>
  <si>
    <t>Pocahontas Trail, Route 60 Reconstruction</t>
  </si>
  <si>
    <t>City of Waynesboro</t>
  </si>
  <si>
    <t>Full Southern Corridor Project</t>
  </si>
  <si>
    <t>Full Southern Corridor Project - No Revenue Sharing</t>
  </si>
  <si>
    <t>Town of Clifton Forge</t>
  </si>
  <si>
    <t>Business Park Access Road with ARC support</t>
  </si>
  <si>
    <t>3. Prentice Drive Extension</t>
  </si>
  <si>
    <t>Town of Wytheville</t>
  </si>
  <si>
    <t>Connector Road Phase II</t>
  </si>
  <si>
    <t>US 15/VA 692 Intersection (Kingsville)</t>
  </si>
  <si>
    <t>5. Westwind Drive</t>
  </si>
  <si>
    <t>Oddfellows Road Segment B2</t>
  </si>
  <si>
    <t>Fredericksburg Area MPO</t>
  </si>
  <si>
    <t>UPC 101595 - Rappahannock River Crossing (Southbound)</t>
  </si>
  <si>
    <t>UPC 105510 - Rappahannock River Crossing (Northbound)</t>
  </si>
  <si>
    <t>New Commuter Parking Lot for Route 1 at Commonwealth Drive</t>
  </si>
  <si>
    <t>UPC  107714: VRE Brooke and Leeland Station Improvements</t>
  </si>
  <si>
    <t>Howardsville Turnpike- Rt. 610</t>
  </si>
  <si>
    <t>RTE 221 - INTERSECTION IMPROVEMENTS.</t>
  </si>
  <si>
    <t>VA 259 S- Mayland Road</t>
  </si>
  <si>
    <t>US 15/ VA 665 Intersection (Worsham)</t>
  </si>
  <si>
    <t>County of Roanoke</t>
  </si>
  <si>
    <t>Route 419 Widening, Safety, and Multimodal Improvements</t>
  </si>
  <si>
    <t>City of Roanoke</t>
  </si>
  <si>
    <t>10th Street Reconstruction</t>
  </si>
  <si>
    <t>City of Fairfax</t>
  </si>
  <si>
    <t>Government Center Parkway Extension</t>
  </si>
  <si>
    <t>City of Poquoson</t>
  </si>
  <si>
    <t>Route 171 Widening</t>
  </si>
  <si>
    <t>Middle Peninsula PDC</t>
  </si>
  <si>
    <t>Rappahannock Community College Site Access Improvements</t>
  </si>
  <si>
    <t>Sudley Road Third Lane</t>
  </si>
  <si>
    <t>Lila Drive / Route 115 Intersection Safety Improvements</t>
  </si>
  <si>
    <t>McVitty Road and Old Cave Spring Road Improvements</t>
  </si>
  <si>
    <t>Town of Abingdon</t>
  </si>
  <si>
    <t>I-81 at State Route 75 (Exit 17) Interchange Modifications</t>
  </si>
  <si>
    <t>Central Shenandoah PDC</t>
  </si>
  <si>
    <t>Interstate 81 Exit 213 Acceleration Lanes</t>
  </si>
  <si>
    <t>Route 311 / Route 419 Int. Safety &amp; Congestion Improvements</t>
  </si>
  <si>
    <t>City of Norfolk</t>
  </si>
  <si>
    <t>I-64/Northampton Boulevard Interchange Modifications</t>
  </si>
  <si>
    <t>Air Terminal Interchange with I-564 Intermodal Connector</t>
  </si>
  <si>
    <t>U.S. 58 Corridor Intersection Capacity &amp; Safety Improvements</t>
  </si>
  <si>
    <t>Norfolk Traffic Control System Platform Upgrade</t>
  </si>
  <si>
    <t>County of Halifax</t>
  </si>
  <si>
    <t>US 501 Passing Lanes and Shoulder Widening</t>
  </si>
  <si>
    <t>Southampton</t>
  </si>
  <si>
    <t>General Thomas Highway Signalization Project</t>
  </si>
  <si>
    <t>City of Fredericksburg</t>
  </si>
  <si>
    <t>Virginia Central Railway Trail Bridge</t>
  </si>
  <si>
    <t>County of Amherst</t>
  </si>
  <si>
    <t>Route 29 Business (Madison Heights) Sidewalk Extension</t>
  </si>
  <si>
    <t>13th Street/ Hollins Road Improvements</t>
  </si>
  <si>
    <t>County of Buckingham</t>
  </si>
  <si>
    <t>Intersection of W James Anderson Hwy &amp; S James River (60&amp;56)</t>
  </si>
  <si>
    <t>County of Fluvanna</t>
  </si>
  <si>
    <t>Rt. 53 Rt. 618 Roundabout</t>
  </si>
  <si>
    <t>Roundabout at the Intersection of US 15 and Route 53</t>
  </si>
  <si>
    <t>County of Westmoreland</t>
  </si>
  <si>
    <t>Rte 3 Passing Lanes Between Potomac Mills and Flat Iron</t>
  </si>
  <si>
    <t>City of Bristol</t>
  </si>
  <si>
    <t>Lee Highway Widening - Exit 5 Phase 1B</t>
  </si>
  <si>
    <t>Lee Highway Widening - Exit 5 Phase 2</t>
  </si>
  <si>
    <t>Business Park Access Road</t>
  </si>
  <si>
    <t>Northern Virginia Transportation Authority</t>
  </si>
  <si>
    <t>Transform66 Outside the Beltway</t>
  </si>
  <si>
    <t>Nelson County</t>
  </si>
  <si>
    <t>Route 29/655 Intersection Improvement</t>
  </si>
  <si>
    <t>Route 151/664 Turn Lane</t>
  </si>
  <si>
    <t>I-81 Widening from Exit 140 to 143</t>
  </si>
  <si>
    <t>Emmet Street Corridor Streetscape and Intersections</t>
  </si>
  <si>
    <t>University Drive Extension</t>
  </si>
  <si>
    <t>Charlottesville Albemarle MPO</t>
  </si>
  <si>
    <t>Interstate 64 - Exit 118</t>
  </si>
  <si>
    <t>County of Gloucester</t>
  </si>
  <si>
    <t>Intersection Improvements - Routes 17B/14/3</t>
  </si>
  <si>
    <t>Lifecore Drive Shared Use Path</t>
  </si>
  <si>
    <t>Hampton Roads Transit</t>
  </si>
  <si>
    <t>Regional Commuter Express Bus</t>
  </si>
  <si>
    <t>I-81 Auxiliary Lanes Exit 150 to Weigh Station &amp; Ramp Extens</t>
  </si>
  <si>
    <t>Lee County</t>
  </si>
  <si>
    <t>Route 58 Truck Climbing Lane</t>
  </si>
  <si>
    <t>Heartland Regional Business Park Entrance</t>
  </si>
  <si>
    <t>York County</t>
  </si>
  <si>
    <t>Route 17 Widening</t>
  </si>
  <si>
    <t>Valley View Boulevard Extension</t>
  </si>
  <si>
    <t>County of Prince George</t>
  </si>
  <si>
    <t>Route 460 &amp; Route 629/630 Intersection Improvement Project</t>
  </si>
  <si>
    <t>City of Alexandria</t>
  </si>
  <si>
    <t>Broadband Link for West Eisenhower Avenue</t>
  </si>
  <si>
    <t>Traffic Adaptive Signal Control</t>
  </si>
  <si>
    <t>King William</t>
  </si>
  <si>
    <t>Intersection Improvements - Rte 30/360</t>
  </si>
  <si>
    <t>Suffolk</t>
  </si>
  <si>
    <t>US Route 17/Shoulders Hill Intersection (UPC 69050)</t>
  </si>
  <si>
    <t>West Creek Parkway Signalization at Patterson Aveneue</t>
  </si>
  <si>
    <t>Route 10/58 Godwin Boulevard Park and Ride Lot</t>
  </si>
  <si>
    <t>County of Scott</t>
  </si>
  <si>
    <t>Moccasin Gap Bypass</t>
  </si>
  <si>
    <t>Route 58 Climbing Lane (Complete)</t>
  </si>
  <si>
    <t>US58/23 Access Management w/ Park &amp; Ride</t>
  </si>
  <si>
    <t>US58/23 Access Management</t>
  </si>
  <si>
    <t>Route 58 Climbing Lane (Partial)</t>
  </si>
  <si>
    <t>Town of Warrenton</t>
  </si>
  <si>
    <t>Broadview Avenue Access Management Improvements</t>
  </si>
  <si>
    <t>Louisa County</t>
  </si>
  <si>
    <t>Route 208 Upgrade UPC104110</t>
  </si>
  <si>
    <t>Patrick County</t>
  </si>
  <si>
    <t>Route 8 safety improvements</t>
  </si>
  <si>
    <t>County of Page</t>
  </si>
  <si>
    <t>Hwy 340 Improvement - Left Turn Lane</t>
  </si>
  <si>
    <t>Route 23 Business (Norton Road) Reconstruction - Phase II</t>
  </si>
  <si>
    <t>County of Wise</t>
  </si>
  <si>
    <t>Central High School Road</t>
  </si>
  <si>
    <t>Washington County</t>
  </si>
  <si>
    <t>Interstate 81 - Exit 19 Modifications</t>
  </si>
  <si>
    <t>Colonial Avenue Improvements</t>
  </si>
  <si>
    <t>Pedestrian Improvements on Route 17 SB at Gloucester Pt</t>
  </si>
  <si>
    <t>I-81 MM 166.7-169.4 Improvements</t>
  </si>
  <si>
    <t>Old Cameron Run Trail</t>
  </si>
  <si>
    <t>City of Falls Church</t>
  </si>
  <si>
    <t>Pedestrian Crossings</t>
  </si>
  <si>
    <t>Route 60 Sidewalk Extension</t>
  </si>
  <si>
    <t>County of Arlington</t>
  </si>
  <si>
    <t>Ballston-MU Metrorail Station West Entrance</t>
  </si>
  <si>
    <t>Carroll County</t>
  </si>
  <si>
    <t>Route 669 Connector Between Route 100 and US 58</t>
  </si>
  <si>
    <t>Town of Rocky Mount</t>
  </si>
  <si>
    <t>Intersection Realignment/Improvement: US 220 Business/SR 40</t>
  </si>
  <si>
    <t>County of Henrico</t>
  </si>
  <si>
    <t>Rte 6 Patterson Ave at Parham Rd Intersection Improvements</t>
  </si>
  <si>
    <t>Botetourt County</t>
  </si>
  <si>
    <t>I-81 Safety Improvements from MM 166.5-168.5</t>
  </si>
  <si>
    <t>Prince William County</t>
  </si>
  <si>
    <t>Widen Route 1 to Six Lanes - Marys Way to Featherstone Road</t>
  </si>
  <si>
    <t>Route 682 Woody's Lake Road</t>
  </si>
  <si>
    <t>Fontaine Avenue Streetscape Improvements</t>
  </si>
  <si>
    <t>Intersection 15 &amp; 636 (Shepards Corner)</t>
  </si>
  <si>
    <t>Town of Luray</t>
  </si>
  <si>
    <t>W. Main St. Bridge Rehab/Replacement Over Hawksbill Creek</t>
  </si>
  <si>
    <t>U.S. Route 58 Corridor Improvement Project</t>
  </si>
  <si>
    <t>Mount Cross Road Widening Phase 2</t>
  </si>
  <si>
    <t>City of Radford</t>
  </si>
  <si>
    <t>Tyler Avenue (Rt. 177) - East Main St. (Rt. 11)  Connector</t>
  </si>
  <si>
    <t>Bike/Ped Improvements on Rte 616 - Roaring Springs Road</t>
  </si>
  <si>
    <t>Pedestrian Improvements - Northern Rte 17/17B Intersection</t>
  </si>
  <si>
    <t>County of Isle of Wight</t>
  </si>
  <si>
    <t>Nike Park Road Extension from Reynolds Drive to US Route 17</t>
  </si>
  <si>
    <t>City of Chesapeake</t>
  </si>
  <si>
    <t>I-64 Southside Widening Including High Rise Bridge</t>
  </si>
  <si>
    <t>County of King &amp; Queen</t>
  </si>
  <si>
    <t>King and Queen County Business/Telework Center</t>
  </si>
  <si>
    <t>Route 869 and Route 844 Intersection Improvement</t>
  </si>
  <si>
    <t>Route 15 Improvement with Railroad Overpass</t>
  </si>
  <si>
    <t>Route 234 At Balls Ford Intrchng and Rel/Widen Balls Ford Rd</t>
  </si>
  <si>
    <t>Greater Roanoke Transit Company</t>
  </si>
  <si>
    <t>Transit Accessibility Improvement on Edgewood St.(Roanoke)</t>
  </si>
  <si>
    <t>U.S. Route 17 at U.S. 258 Intersection Capacity Improvements</t>
  </si>
  <si>
    <t>Orange Avenue Improvements</t>
  </si>
  <si>
    <t>Peninsula Regional Park and Ride Enhancement</t>
  </si>
  <si>
    <t>Deep Creek Atlantic Intracoastal Waterway Bridge Replacement</t>
  </si>
  <si>
    <t>Freeman Avenue/Norfolk Portsmouth Beltline Overpass</t>
  </si>
  <si>
    <t>Town of Big Stone Gap</t>
  </si>
  <si>
    <t>BSG No1 Project - Gilley Ave Shoulder and Ditch Improvements</t>
  </si>
  <si>
    <t>County of Cumberland</t>
  </si>
  <si>
    <t>Columbia Road (690) and Cartersville Road (45)</t>
  </si>
  <si>
    <t>Neabsco Mills Road Widening</t>
  </si>
  <si>
    <t>Route 52 North Spot Improvements</t>
  </si>
  <si>
    <t>Route 234 Bypass at Dumfries/PWP/Brentsville Rd Interchange</t>
  </si>
  <si>
    <t>County of Caroline</t>
  </si>
  <si>
    <t>UPC 106670-Widening of Route 639 Ladysmith Road</t>
  </si>
  <si>
    <t>Route 60 and Route 13 Intersection Improvement</t>
  </si>
  <si>
    <t>Route 1 &amp; 123 Interchange + Annapolis Way Connector</t>
  </si>
  <si>
    <t>Route 601, Buckshoal Road Safety Improvements</t>
  </si>
  <si>
    <t>Mills Godwin Bridge Widening Improvements</t>
  </si>
  <si>
    <t>Kings Highway Bridge Project</t>
  </si>
  <si>
    <t>Route 1/Jeff Davis Widening from Cardinal/Neabsco to Rte 234</t>
  </si>
  <si>
    <t>Telegraph Road/Summit School Road Widening and Extension</t>
  </si>
  <si>
    <t>University Boulevard Extension</t>
  </si>
  <si>
    <t>County of Frederick</t>
  </si>
  <si>
    <t>Route 37 Extension I-81 Exit 310 to Route 522</t>
  </si>
  <si>
    <t>Downtown Planning Opportunity Area</t>
  </si>
  <si>
    <t>County of Grayson</t>
  </si>
  <si>
    <t>Route 21 and 58 Intersection Radius Improvement</t>
  </si>
  <si>
    <t>Van Buren, New Road &amp; Bridge</t>
  </si>
  <si>
    <t>ART Service Restructuring and Expansion</t>
  </si>
  <si>
    <t>Tazewell County</t>
  </si>
  <si>
    <t>US Route 19/460 Intersection Improvements</t>
  </si>
  <si>
    <t>Modify I-95 SB Off Ramp At SR 784 Dale Boulevard</t>
  </si>
  <si>
    <t>Greene County</t>
  </si>
  <si>
    <t>Route 33 at Route 29 Ruckersville Road Improvement</t>
  </si>
  <si>
    <t>City of Petersburg</t>
  </si>
  <si>
    <t>I-85 NB to I-95 SB-Tri-Cities MPO HB2 Priority #1</t>
  </si>
  <si>
    <t>County of Russell</t>
  </si>
  <si>
    <t>Route 80</t>
  </si>
  <si>
    <t>Route 277 Widening and Access Management</t>
  </si>
  <si>
    <t>Fox Drive Turn Lane Improvement</t>
  </si>
  <si>
    <t>Route 11 North Improvements between Exit 317 and Rt 37</t>
  </si>
  <si>
    <t>Route 11 South at Apple Valley Road Turn lanes</t>
  </si>
  <si>
    <t>Route 234-Sudley Rd at Route 393-Campus Access Roundabout</t>
  </si>
  <si>
    <t>New River Valley MPO</t>
  </si>
  <si>
    <t>Route 460 at Franklin Street EB Ramp Construction</t>
  </si>
  <si>
    <t>I-81/Route 8 (Exit 114) Interchange Reconstruction</t>
  </si>
  <si>
    <t>TDM Strategies Serving the I-66 Corridor</t>
  </si>
  <si>
    <t>I-95 and South Crater Road-MPO HB2  Priority #2</t>
  </si>
  <si>
    <t>Route 607 Intersection Improvements at US Route 29</t>
  </si>
  <si>
    <t>W Broadway St and 21st Ave Intersection Improvements</t>
  </si>
  <si>
    <t>School Bus Road relocation to Chalklevel Road</t>
  </si>
  <si>
    <t>Petersburg Station Park and Ride Structured Lot</t>
  </si>
  <si>
    <t>Town of Dumfries</t>
  </si>
  <si>
    <t>Route 1 (Fraley Boulevard) Widening</t>
  </si>
  <si>
    <t>Area Type</t>
  </si>
  <si>
    <t>App ID</t>
  </si>
  <si>
    <t>Throughput Score</t>
  </si>
  <si>
    <t>Delay Score</t>
  </si>
  <si>
    <t>Congestion Weighted Score</t>
  </si>
  <si>
    <t>Crash Frequency Score</t>
  </si>
  <si>
    <t>Crash Rate Score</t>
  </si>
  <si>
    <t>Safety Weighted Score</t>
  </si>
  <si>
    <t>Multimodal Access Score</t>
  </si>
  <si>
    <t>Air Quality Score</t>
  </si>
  <si>
    <t>Enviro Impact Score</t>
  </si>
  <si>
    <t>Enviro Weighted Score</t>
  </si>
  <si>
    <t>Econ Dev Support Score</t>
  </si>
  <si>
    <t>Intermodal Access Score</t>
  </si>
  <si>
    <t>Travel Time Reliability Score</t>
  </si>
  <si>
    <t>Econ Dev Weighted Score</t>
  </si>
  <si>
    <t>Land Use Score</t>
  </si>
  <si>
    <t>Land Use Weighted Score</t>
  </si>
  <si>
    <t>Score Divided by Total Cost</t>
  </si>
  <si>
    <t>Score Divided by HB2 Cost</t>
  </si>
  <si>
    <t>District</t>
  </si>
  <si>
    <t>Benefit Score Rank</t>
  </si>
  <si>
    <t>Score/Total$ Rank</t>
  </si>
  <si>
    <t>Score/HB2$ Rank</t>
  </si>
  <si>
    <t>Project  Benefit Score</t>
  </si>
  <si>
    <t>Access to Jobs Score</t>
  </si>
  <si>
    <t>Disadvanted Access to Jobs Score</t>
  </si>
  <si>
    <t>HB2 $ Request</t>
  </si>
  <si>
    <t>Project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</si>
</sst>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164" fontId="0" fillId="3" borderId="1" xfId="0" applyNumberFormat="1" applyFill="1" applyBorder="1"/>
    <xf numFmtId="165" fontId="0" fillId="0" borderId="1" xfId="2" applyNumberFormat="1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2" fontId="0" fillId="6" borderId="1" xfId="0" applyNumberFormat="1" applyFill="1" applyBorder="1"/>
    <xf numFmtId="164" fontId="0" fillId="9" borderId="1" xfId="0" applyNumberFormat="1" applyFill="1" applyBorder="1"/>
    <xf numFmtId="0" fontId="0" fillId="9" borderId="1" xfId="0" applyFill="1" applyBorder="1"/>
    <xf numFmtId="164" fontId="0" fillId="13" borderId="1" xfId="1" applyNumberFormat="1" applyFont="1" applyFill="1" applyBorder="1"/>
    <xf numFmtId="0" fontId="0" fillId="13" borderId="1" xfId="0" applyFill="1" applyBorder="1"/>
    <xf numFmtId="164" fontId="0" fillId="13" borderId="1" xfId="0" applyNumberFormat="1" applyFill="1" applyBorder="1"/>
    <xf numFmtId="164" fontId="0" fillId="11" borderId="1" xfId="0" applyNumberForma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164" fontId="3" fillId="16" borderId="1" xfId="0" applyNumberFormat="1" applyFont="1" applyFill="1" applyBorder="1" applyAlignment="1">
      <alignment horizontal="center" vertical="center"/>
    </xf>
    <xf numFmtId="165" fontId="0" fillId="16" borderId="1" xfId="2" applyNumberFormat="1" applyFont="1" applyFill="1" applyBorder="1"/>
    <xf numFmtId="164" fontId="3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164" fontId="3" fillId="16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8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A2" sqref="BA2"/>
    </sheetView>
  </sheetViews>
  <sheetFormatPr defaultRowHeight="14.5" outlineLevelCol="2" x14ac:dyDescent="0.35"/>
  <cols>
    <col min="1" max="1" width="5" customWidth="1"/>
    <col min="2" max="2" width="5.1796875" style="2" customWidth="1"/>
    <col min="3" max="3" width="15.54296875" customWidth="1"/>
    <col min="4" max="4" width="26.453125" hidden="1" customWidth="1" outlineLevel="1"/>
    <col min="5" max="5" width="12.54296875" customWidth="1" collapsed="1"/>
    <col min="6" max="6" width="13.453125" customWidth="1"/>
    <col min="7" max="7" width="49.54296875" customWidth="1"/>
    <col min="8" max="8" width="15.453125" style="2" customWidth="1" outlineLevel="1"/>
    <col min="9" max="9" width="9.54296875" style="2" customWidth="1" outlineLevel="1"/>
    <col min="10" max="11" width="9.1796875" hidden="1" customWidth="1" outlineLevel="2"/>
    <col min="12" max="12" width="14.7265625" customWidth="1" outlineLevel="1" collapsed="1"/>
    <col min="13" max="13" width="30.26953125" customWidth="1" outlineLevel="2"/>
    <col min="14" max="14" width="9.1796875" customWidth="1" outlineLevel="2"/>
    <col min="15" max="15" width="20.7265625" customWidth="1" outlineLevel="2" collapsed="1"/>
    <col min="16" max="16" width="8.81640625" customWidth="1" outlineLevel="1"/>
    <col min="17" max="18" width="9.1796875" customWidth="1" outlineLevel="2"/>
    <col min="19" max="19" width="24" customWidth="1" outlineLevel="2" collapsed="1"/>
    <col min="20" max="20" width="17" customWidth="1" outlineLevel="1"/>
    <col min="21" max="22" width="9.1796875" hidden="1" customWidth="1" outlineLevel="2"/>
    <col min="23" max="23" width="17.26953125" customWidth="1" outlineLevel="1" collapsed="1"/>
    <col min="24" max="26" width="9.1796875" hidden="1" customWidth="1" outlineLevel="2"/>
    <col min="27" max="27" width="12.7265625" customWidth="1" outlineLevel="1" collapsed="1"/>
    <col min="28" max="30" width="9.1796875" hidden="1" customWidth="1" outlineLevel="2"/>
    <col min="31" max="31" width="15.7265625" customWidth="1" outlineLevel="1" collapsed="1"/>
    <col min="32" max="33" width="9.1796875" style="11" hidden="1" customWidth="1" outlineLevel="2"/>
    <col min="34" max="34" width="11.54296875" style="11" customWidth="1" outlineLevel="1" collapsed="1"/>
    <col min="35" max="37" width="9.1796875" style="11" hidden="1" customWidth="1" outlineLevel="2"/>
    <col min="38" max="38" width="15.7265625" style="11" customWidth="1" outlineLevel="1" collapsed="1"/>
    <col min="39" max="41" width="9.1796875" style="11" hidden="1" customWidth="1" outlineLevel="2"/>
    <col min="42" max="42" width="15" style="11" customWidth="1" outlineLevel="1" collapsed="1"/>
    <col min="43" max="47" width="9.1796875" hidden="1" customWidth="1" outlineLevel="2"/>
    <col min="48" max="48" width="5.453125" hidden="1" customWidth="1" outlineLevel="2"/>
    <col min="49" max="49" width="12" customWidth="1" outlineLevel="1" collapsed="1"/>
    <col min="50" max="52" width="9.1796875" hidden="1" customWidth="1" outlineLevel="2"/>
    <col min="53" max="53" width="13.453125" customWidth="1" outlineLevel="1" collapsed="1"/>
    <col min="54" max="55" width="9.1796875" hidden="1" customWidth="1" outlineLevel="2"/>
    <col min="56" max="56" width="9.1796875" hidden="1" customWidth="1" outlineLevel="2" collapsed="1"/>
    <col min="57" max="57" width="15.7265625" customWidth="1" outlineLevel="1" collapsed="1"/>
    <col min="58" max="59" width="9.1796875" hidden="1" customWidth="1" outlineLevel="2"/>
    <col min="60" max="60" width="16" customWidth="1" outlineLevel="1" collapsed="1"/>
    <col min="61" max="63" width="9.1796875" hidden="1" customWidth="1" outlineLevel="2"/>
    <col min="64" max="64" width="16" customWidth="1" outlineLevel="1" collapsed="1"/>
    <col min="65" max="67" width="9.1796875" hidden="1" customWidth="1" outlineLevel="2"/>
    <col min="68" max="68" width="16.7265625" customWidth="1" outlineLevel="1" collapsed="1"/>
    <col min="69" max="69" width="33.1796875" hidden="1" customWidth="1" outlineLevel="2"/>
    <col min="70" max="70" width="33.7265625" hidden="1" customWidth="1" outlineLevel="2"/>
    <col min="71" max="71" width="9.1796875" hidden="1" customWidth="1" outlineLevel="2"/>
    <col min="72" max="72" width="16" customWidth="1" outlineLevel="1" collapsed="1"/>
    <col min="73" max="74" width="9.1796875" hidden="1" customWidth="1" outlineLevel="2"/>
    <col min="75" max="75" width="9.54296875" customWidth="1" outlineLevel="1" collapsed="1"/>
    <col min="76" max="77" width="9.1796875" hidden="1" customWidth="1" outlineLevel="2"/>
    <col min="78" max="78" width="17.1796875" hidden="1" customWidth="1" outlineLevel="2"/>
    <col min="79" max="79" width="15" customWidth="1" outlineLevel="1" collapsed="1"/>
    <col min="80" max="80" width="13.81640625" customWidth="1"/>
    <col min="81" max="81" width="17.26953125" hidden="1" customWidth="1" outlineLevel="1"/>
    <col min="82" max="82" width="13.1796875" customWidth="1" collapsed="1"/>
    <col min="83" max="83" width="15" customWidth="1"/>
    <col min="84" max="84" width="12.453125" style="2" customWidth="1"/>
    <col min="85" max="85" width="14.26953125" hidden="1" customWidth="1" outlineLevel="1"/>
    <col min="86" max="86" width="15" customWidth="1" collapsed="1"/>
    <col min="87" max="87" width="11.7265625" style="2" customWidth="1"/>
  </cols>
  <sheetData>
    <row r="1" spans="1:87" s="1" customFormat="1" ht="29.25" customHeight="1" x14ac:dyDescent="0.35">
      <c r="A1" s="3" t="s">
        <v>497</v>
      </c>
      <c r="B1" s="3" t="s">
        <v>496</v>
      </c>
      <c r="C1" s="3" t="s">
        <v>516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19" t="s">
        <v>498</v>
      </c>
      <c r="M1" s="19" t="s">
        <v>8</v>
      </c>
      <c r="N1" s="19" t="s">
        <v>9</v>
      </c>
      <c r="O1" s="19" t="s">
        <v>10</v>
      </c>
      <c r="P1" s="19" t="s">
        <v>499</v>
      </c>
      <c r="Q1" s="19" t="s">
        <v>11</v>
      </c>
      <c r="R1" s="19" t="s">
        <v>12</v>
      </c>
      <c r="S1" s="19" t="s">
        <v>13</v>
      </c>
      <c r="T1" s="19" t="s">
        <v>500</v>
      </c>
      <c r="U1" s="35" t="s">
        <v>14</v>
      </c>
      <c r="V1" s="35" t="s">
        <v>15</v>
      </c>
      <c r="W1" s="38" t="s">
        <v>501</v>
      </c>
      <c r="X1" s="20" t="s">
        <v>16</v>
      </c>
      <c r="Y1" s="20" t="s">
        <v>17</v>
      </c>
      <c r="Z1" s="20" t="s">
        <v>18</v>
      </c>
      <c r="AA1" s="38" t="s">
        <v>502</v>
      </c>
      <c r="AB1" s="20" t="s">
        <v>19</v>
      </c>
      <c r="AC1" s="20" t="s">
        <v>20</v>
      </c>
      <c r="AD1" s="20" t="s">
        <v>21</v>
      </c>
      <c r="AE1" s="38" t="s">
        <v>503</v>
      </c>
      <c r="AF1" s="21" t="s">
        <v>22</v>
      </c>
      <c r="AG1" s="21" t="s">
        <v>23</v>
      </c>
      <c r="AH1" s="22" t="s">
        <v>521</v>
      </c>
      <c r="AI1" s="22" t="s">
        <v>24</v>
      </c>
      <c r="AJ1" s="22" t="s">
        <v>25</v>
      </c>
      <c r="AK1" s="22" t="s">
        <v>26</v>
      </c>
      <c r="AL1" s="22" t="s">
        <v>522</v>
      </c>
      <c r="AM1" s="22" t="s">
        <v>27</v>
      </c>
      <c r="AN1" s="22" t="s">
        <v>28</v>
      </c>
      <c r="AO1" s="22" t="s">
        <v>29</v>
      </c>
      <c r="AP1" s="22" t="s">
        <v>504</v>
      </c>
      <c r="AQ1" s="35" t="s">
        <v>30</v>
      </c>
      <c r="AR1" s="35" t="s">
        <v>31</v>
      </c>
      <c r="AS1" s="35" t="s">
        <v>32</v>
      </c>
      <c r="AT1" s="35" t="s">
        <v>33</v>
      </c>
      <c r="AU1" s="35" t="s">
        <v>34</v>
      </c>
      <c r="AV1" s="35" t="s">
        <v>35</v>
      </c>
      <c r="AW1" s="39" t="s">
        <v>505</v>
      </c>
      <c r="AX1" s="23" t="s">
        <v>36</v>
      </c>
      <c r="AY1" s="23" t="s">
        <v>37</v>
      </c>
      <c r="AZ1" s="23" t="s">
        <v>38</v>
      </c>
      <c r="BA1" s="39" t="s">
        <v>506</v>
      </c>
      <c r="BB1" s="23" t="s">
        <v>39</v>
      </c>
      <c r="BC1" s="23" t="s">
        <v>40</v>
      </c>
      <c r="BD1" s="23" t="s">
        <v>41</v>
      </c>
      <c r="BE1" s="39" t="s">
        <v>507</v>
      </c>
      <c r="BF1" s="35" t="s">
        <v>42</v>
      </c>
      <c r="BG1" s="35" t="s">
        <v>43</v>
      </c>
      <c r="BH1" s="24" t="s">
        <v>508</v>
      </c>
      <c r="BI1" s="24" t="s">
        <v>44</v>
      </c>
      <c r="BJ1" s="24" t="s">
        <v>45</v>
      </c>
      <c r="BK1" s="24" t="s">
        <v>46</v>
      </c>
      <c r="BL1" s="24" t="s">
        <v>509</v>
      </c>
      <c r="BM1" s="24" t="s">
        <v>47</v>
      </c>
      <c r="BN1" s="24" t="s">
        <v>48</v>
      </c>
      <c r="BO1" s="24" t="s">
        <v>49</v>
      </c>
      <c r="BP1" s="24" t="s">
        <v>510</v>
      </c>
      <c r="BQ1" s="24" t="s">
        <v>50</v>
      </c>
      <c r="BR1" s="24" t="s">
        <v>51</v>
      </c>
      <c r="BS1" s="24" t="s">
        <v>52</v>
      </c>
      <c r="BT1" s="24" t="s">
        <v>511</v>
      </c>
      <c r="BU1" s="35" t="s">
        <v>53</v>
      </c>
      <c r="BV1" s="35" t="s">
        <v>54</v>
      </c>
      <c r="BW1" s="25" t="s">
        <v>512</v>
      </c>
      <c r="BX1" s="25" t="s">
        <v>55</v>
      </c>
      <c r="BY1" s="25" t="s">
        <v>56</v>
      </c>
      <c r="BZ1" s="25" t="s">
        <v>57</v>
      </c>
      <c r="CA1" s="25" t="s">
        <v>513</v>
      </c>
      <c r="CB1" s="28" t="s">
        <v>520</v>
      </c>
      <c r="CC1" s="29" t="s">
        <v>524</v>
      </c>
      <c r="CD1" s="29" t="s">
        <v>517</v>
      </c>
      <c r="CE1" s="26" t="s">
        <v>514</v>
      </c>
      <c r="CF1" s="27" t="s">
        <v>518</v>
      </c>
      <c r="CG1" s="3" t="s">
        <v>523</v>
      </c>
      <c r="CH1" s="28" t="s">
        <v>515</v>
      </c>
      <c r="CI1" s="33" t="s">
        <v>519</v>
      </c>
    </row>
    <row r="2" spans="1:87" x14ac:dyDescent="0.35">
      <c r="A2" s="4">
        <v>474</v>
      </c>
      <c r="B2" s="9" t="s">
        <v>85</v>
      </c>
      <c r="C2" s="4" t="s">
        <v>137</v>
      </c>
      <c r="D2" s="4" t="s">
        <v>138</v>
      </c>
      <c r="E2" s="4" t="s">
        <v>61</v>
      </c>
      <c r="F2" s="4" t="s">
        <v>62</v>
      </c>
      <c r="G2" s="4" t="s">
        <v>139</v>
      </c>
      <c r="H2" s="9" t="s">
        <v>64</v>
      </c>
      <c r="I2" s="9" t="s">
        <v>64</v>
      </c>
      <c r="J2" s="4">
        <v>0.1</v>
      </c>
      <c r="K2" s="4">
        <v>2141.0553530000002</v>
      </c>
      <c r="L2" s="6">
        <v>4.0245427766221296</v>
      </c>
      <c r="M2" s="6">
        <v>0.5</v>
      </c>
      <c r="N2" s="6">
        <v>2.0122713883110599</v>
      </c>
      <c r="O2" s="6">
        <v>282.15887090000001</v>
      </c>
      <c r="P2" s="6">
        <v>1.33524313916821</v>
      </c>
      <c r="Q2" s="6">
        <v>0.5</v>
      </c>
      <c r="R2" s="6">
        <v>0.66762156958410801</v>
      </c>
      <c r="S2" s="6">
        <v>2.67989295789517</v>
      </c>
      <c r="T2" s="6">
        <v>0.26798929578951702</v>
      </c>
      <c r="U2" s="5">
        <v>0.3</v>
      </c>
      <c r="V2" s="5">
        <v>0</v>
      </c>
      <c r="W2" s="12">
        <v>0</v>
      </c>
      <c r="X2" s="12">
        <v>0.5</v>
      </c>
      <c r="Y2" s="12">
        <v>0</v>
      </c>
      <c r="Z2" s="12">
        <v>0</v>
      </c>
      <c r="AA2" s="12">
        <v>0</v>
      </c>
      <c r="AB2" s="12">
        <v>0.5</v>
      </c>
      <c r="AC2" s="12">
        <v>0</v>
      </c>
      <c r="AD2" s="12">
        <v>0</v>
      </c>
      <c r="AE2" s="12">
        <v>0</v>
      </c>
      <c r="AF2" s="10">
        <v>0.15</v>
      </c>
      <c r="AG2" s="10">
        <v>93379</v>
      </c>
      <c r="AH2" s="13">
        <v>0.235005717157901</v>
      </c>
      <c r="AI2" s="14">
        <v>0.6</v>
      </c>
      <c r="AJ2" s="14">
        <v>0.14100343029474</v>
      </c>
      <c r="AK2" s="14">
        <v>54221</v>
      </c>
      <c r="AL2" s="13">
        <v>0.35953634326851802</v>
      </c>
      <c r="AM2" s="14">
        <v>0.2</v>
      </c>
      <c r="AN2" s="14">
        <v>7.1907268653703699E-2</v>
      </c>
      <c r="AO2" s="14">
        <v>0</v>
      </c>
      <c r="AP2" s="13">
        <v>0</v>
      </c>
      <c r="AQ2" s="4">
        <v>0.2</v>
      </c>
      <c r="AR2" s="4">
        <v>0</v>
      </c>
      <c r="AS2" s="4">
        <v>0.212910698948444</v>
      </c>
      <c r="AT2" s="4">
        <v>3.1936604842266597E-2</v>
      </c>
      <c r="AU2" s="4">
        <v>0.1</v>
      </c>
      <c r="AV2" s="4">
        <v>1287.3821625</v>
      </c>
      <c r="AW2" s="7">
        <v>0.53868697811090505</v>
      </c>
      <c r="AX2" s="7">
        <v>0.5</v>
      </c>
      <c r="AY2" s="7">
        <v>0.26934348905545202</v>
      </c>
      <c r="AZ2" s="7">
        <v>2.7983052610455798E-2</v>
      </c>
      <c r="BA2" s="7">
        <v>0.205142043158722</v>
      </c>
      <c r="BB2" s="7">
        <v>0.5</v>
      </c>
      <c r="BC2" s="7">
        <v>0.102571021579361</v>
      </c>
      <c r="BD2" s="7">
        <v>0.37191451063481401</v>
      </c>
      <c r="BE2" s="7">
        <v>3.7191451063481401E-2</v>
      </c>
      <c r="BF2" s="4">
        <v>0.35</v>
      </c>
      <c r="BG2" s="4">
        <v>54000</v>
      </c>
      <c r="BH2" s="15">
        <v>4.0601503759398402E-2</v>
      </c>
      <c r="BI2" s="16">
        <v>0.6</v>
      </c>
      <c r="BJ2" s="16">
        <v>2.4360902255639E-2</v>
      </c>
      <c r="BK2" s="16">
        <v>199722</v>
      </c>
      <c r="BL2" s="17">
        <v>15.280574614852499</v>
      </c>
      <c r="BM2" s="17">
        <v>0.2</v>
      </c>
      <c r="BN2" s="17">
        <v>3.0561149229705098</v>
      </c>
      <c r="BO2" s="17">
        <v>0</v>
      </c>
      <c r="BP2" s="17">
        <v>0</v>
      </c>
      <c r="BQ2" s="17">
        <v>0.2</v>
      </c>
      <c r="BR2" s="17">
        <v>0</v>
      </c>
      <c r="BS2" s="17">
        <v>3.0804758252261499</v>
      </c>
      <c r="BT2" s="17">
        <v>1.0781665388291499</v>
      </c>
      <c r="BU2" s="4"/>
      <c r="BV2" s="4"/>
      <c r="BW2" s="18"/>
      <c r="BX2" s="18"/>
      <c r="BY2" s="18"/>
      <c r="BZ2" s="18"/>
      <c r="CA2" s="18"/>
      <c r="CB2" s="30">
        <v>1.4152838905244201</v>
      </c>
      <c r="CC2" s="31">
        <v>9100000</v>
      </c>
      <c r="CD2" s="37">
        <f t="shared" ref="CD2:CD65" si="0">_xlfn.RANK.EQ(CB2,CB:CB)</f>
        <v>173</v>
      </c>
      <c r="CE2" s="32">
        <v>1.5552570225543001</v>
      </c>
      <c r="CF2" s="36">
        <f t="shared" ref="CF2:CF65" si="1">_xlfn.RANK.EQ(CE2,CE:CE)</f>
        <v>135</v>
      </c>
      <c r="CG2" s="8">
        <v>9000000</v>
      </c>
      <c r="CH2" s="34">
        <v>1.57253765613824</v>
      </c>
      <c r="CI2" s="37">
        <f t="shared" ref="CI2:CI65" si="2">_xlfn.RANK.EQ(CH2,CH:CH)</f>
        <v>156</v>
      </c>
    </row>
    <row r="3" spans="1:87" x14ac:dyDescent="0.35">
      <c r="A3" s="4">
        <v>476</v>
      </c>
      <c r="B3" s="9" t="s">
        <v>85</v>
      </c>
      <c r="C3" s="4" t="s">
        <v>137</v>
      </c>
      <c r="D3" s="4" t="s">
        <v>138</v>
      </c>
      <c r="E3" s="4" t="s">
        <v>61</v>
      </c>
      <c r="F3" s="4" t="s">
        <v>62</v>
      </c>
      <c r="G3" s="4" t="s">
        <v>142</v>
      </c>
      <c r="H3" s="9" t="s">
        <v>64</v>
      </c>
      <c r="I3" s="9" t="s">
        <v>64</v>
      </c>
      <c r="J3" s="4">
        <v>0.1</v>
      </c>
      <c r="K3" s="4">
        <v>1735.335705</v>
      </c>
      <c r="L3" s="6">
        <v>3.2619113591745701</v>
      </c>
      <c r="M3" s="6">
        <v>0.5</v>
      </c>
      <c r="N3" s="6">
        <v>1.6309556795872799</v>
      </c>
      <c r="O3" s="6">
        <v>129.1114949</v>
      </c>
      <c r="P3" s="6">
        <v>0.61098641769826101</v>
      </c>
      <c r="Q3" s="6">
        <v>0.5</v>
      </c>
      <c r="R3" s="6">
        <v>0.30549320884913</v>
      </c>
      <c r="S3" s="6">
        <v>1.9364488884364099</v>
      </c>
      <c r="T3" s="6">
        <v>0.19364488884364101</v>
      </c>
      <c r="U3" s="5">
        <v>0.3</v>
      </c>
      <c r="V3" s="5">
        <v>0</v>
      </c>
      <c r="W3" s="12">
        <v>0</v>
      </c>
      <c r="X3" s="12">
        <v>0.5</v>
      </c>
      <c r="Y3" s="12">
        <v>0</v>
      </c>
      <c r="Z3" s="12">
        <v>0</v>
      </c>
      <c r="AA3" s="12">
        <v>0</v>
      </c>
      <c r="AB3" s="12">
        <v>0.5</v>
      </c>
      <c r="AC3" s="12">
        <v>0</v>
      </c>
      <c r="AD3" s="12">
        <v>0</v>
      </c>
      <c r="AE3" s="12">
        <v>0</v>
      </c>
      <c r="AF3" s="10">
        <v>0.15</v>
      </c>
      <c r="AG3" s="10">
        <v>10346</v>
      </c>
      <c r="AH3" s="13">
        <v>2.6037643899759499E-2</v>
      </c>
      <c r="AI3" s="14">
        <v>0.6</v>
      </c>
      <c r="AJ3" s="14">
        <v>1.56225863398557E-2</v>
      </c>
      <c r="AK3" s="14">
        <v>7660</v>
      </c>
      <c r="AL3" s="13">
        <v>5.0793020959348803E-2</v>
      </c>
      <c r="AM3" s="14">
        <v>0.2</v>
      </c>
      <c r="AN3" s="14">
        <v>1.0158604191869701E-2</v>
      </c>
      <c r="AO3" s="14">
        <v>0</v>
      </c>
      <c r="AP3" s="13">
        <v>0</v>
      </c>
      <c r="AQ3" s="4">
        <v>0.2</v>
      </c>
      <c r="AR3" s="4">
        <v>0</v>
      </c>
      <c r="AS3" s="4">
        <v>2.5781190531725499E-2</v>
      </c>
      <c r="AT3" s="4">
        <v>3.8671785797588201E-3</v>
      </c>
      <c r="AU3" s="4">
        <v>0.1</v>
      </c>
      <c r="AV3" s="4">
        <v>775.11746340000002</v>
      </c>
      <c r="AW3" s="7">
        <v>0.324337012118525</v>
      </c>
      <c r="AX3" s="7">
        <v>0.5</v>
      </c>
      <c r="AY3" s="7">
        <v>0.162168506059262</v>
      </c>
      <c r="AZ3" s="7">
        <v>9.5548355248778402E-3</v>
      </c>
      <c r="BA3" s="7">
        <v>0.60079533251832995</v>
      </c>
      <c r="BB3" s="7">
        <v>0.5</v>
      </c>
      <c r="BC3" s="7">
        <v>0.30039766625916497</v>
      </c>
      <c r="BD3" s="7">
        <v>0.462566172318428</v>
      </c>
      <c r="BE3" s="7">
        <v>4.6256617231842802E-2</v>
      </c>
      <c r="BF3" s="4">
        <v>0.35</v>
      </c>
      <c r="BG3" s="4">
        <v>21000</v>
      </c>
      <c r="BH3" s="15">
        <v>1.5789473684210499E-2</v>
      </c>
      <c r="BI3" s="16">
        <v>0.6</v>
      </c>
      <c r="BJ3" s="16">
        <v>9.4736842105263095E-3</v>
      </c>
      <c r="BK3" s="16">
        <v>195552</v>
      </c>
      <c r="BL3" s="17">
        <v>14.961531163735801</v>
      </c>
      <c r="BM3" s="17">
        <v>0.2</v>
      </c>
      <c r="BN3" s="17">
        <v>2.9923062327471701</v>
      </c>
      <c r="BO3" s="17">
        <v>0</v>
      </c>
      <c r="BP3" s="17">
        <v>0</v>
      </c>
      <c r="BQ3" s="17">
        <v>0.2</v>
      </c>
      <c r="BR3" s="17">
        <v>0</v>
      </c>
      <c r="BS3" s="17">
        <v>3.0017799169576902</v>
      </c>
      <c r="BT3" s="17">
        <v>1.05062297093519</v>
      </c>
      <c r="BU3" s="4"/>
      <c r="BV3" s="4"/>
      <c r="BW3" s="18"/>
      <c r="BX3" s="18"/>
      <c r="BY3" s="18"/>
      <c r="BZ3" s="18"/>
      <c r="CA3" s="18"/>
      <c r="CB3" s="30">
        <v>1.29439165559043</v>
      </c>
      <c r="CC3" s="31">
        <v>10570000</v>
      </c>
      <c r="CD3" s="37">
        <f t="shared" si="0"/>
        <v>183</v>
      </c>
      <c r="CE3" s="32">
        <v>1.2245900242104399</v>
      </c>
      <c r="CF3" s="36">
        <f t="shared" si="1"/>
        <v>150</v>
      </c>
      <c r="CG3" s="8">
        <v>10570000</v>
      </c>
      <c r="CH3" s="34">
        <v>1.2245900242104399</v>
      </c>
      <c r="CI3" s="37">
        <f t="shared" si="2"/>
        <v>171</v>
      </c>
    </row>
    <row r="4" spans="1:87" x14ac:dyDescent="0.35">
      <c r="A4" s="4">
        <v>501</v>
      </c>
      <c r="B4" s="9" t="s">
        <v>85</v>
      </c>
      <c r="C4" s="4" t="s">
        <v>137</v>
      </c>
      <c r="D4" s="4" t="s">
        <v>175</v>
      </c>
      <c r="E4" s="4" t="s">
        <v>61</v>
      </c>
      <c r="F4" s="4" t="s">
        <v>176</v>
      </c>
      <c r="G4" s="4" t="s">
        <v>177</v>
      </c>
      <c r="H4" s="9" t="s">
        <v>64</v>
      </c>
      <c r="I4" s="9" t="s">
        <v>64</v>
      </c>
      <c r="J4" s="4">
        <v>0.1</v>
      </c>
      <c r="K4" s="4">
        <v>3.363032</v>
      </c>
      <c r="L4" s="6">
        <v>6.3214928676106402E-3</v>
      </c>
      <c r="M4" s="6">
        <v>0.5</v>
      </c>
      <c r="N4" s="6">
        <v>3.1607464338053201E-3</v>
      </c>
      <c r="O4" s="6">
        <v>0</v>
      </c>
      <c r="P4" s="6">
        <v>0</v>
      </c>
      <c r="Q4" s="6">
        <v>0.5</v>
      </c>
      <c r="R4" s="6">
        <v>0</v>
      </c>
      <c r="S4" s="6">
        <v>3.1607464338053201E-3</v>
      </c>
      <c r="T4" s="6">
        <v>3.1607464338053202E-4</v>
      </c>
      <c r="U4" s="5">
        <v>0.3</v>
      </c>
      <c r="V4" s="5">
        <v>0</v>
      </c>
      <c r="W4" s="12">
        <v>0</v>
      </c>
      <c r="X4" s="12">
        <v>1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0">
        <v>0.15</v>
      </c>
      <c r="AG4" s="10">
        <v>0</v>
      </c>
      <c r="AH4" s="13">
        <v>0</v>
      </c>
      <c r="AI4" s="14">
        <v>0.6</v>
      </c>
      <c r="AJ4" s="14">
        <v>0</v>
      </c>
      <c r="AK4" s="14">
        <v>0</v>
      </c>
      <c r="AL4" s="13">
        <v>0</v>
      </c>
      <c r="AM4" s="14">
        <v>0.2</v>
      </c>
      <c r="AN4" s="14">
        <v>0</v>
      </c>
      <c r="AO4" s="14">
        <v>5.0445479999999998</v>
      </c>
      <c r="AP4" s="13">
        <v>3.58839439853913E-3</v>
      </c>
      <c r="AQ4" s="4">
        <v>0.2</v>
      </c>
      <c r="AR4" s="4">
        <v>7.1767887970782701E-4</v>
      </c>
      <c r="AS4" s="4">
        <v>7.1767887970782701E-4</v>
      </c>
      <c r="AT4" s="4">
        <v>1.07651831956174E-4</v>
      </c>
      <c r="AU4" s="4">
        <v>0.1</v>
      </c>
      <c r="AV4" s="4">
        <v>6.726064</v>
      </c>
      <c r="AW4" s="7">
        <v>2.8144269792463798E-3</v>
      </c>
      <c r="AX4" s="7">
        <v>0.5</v>
      </c>
      <c r="AY4" s="7">
        <v>1.4072134896231899E-3</v>
      </c>
      <c r="AZ4" s="7">
        <v>1.94096340451953E-4</v>
      </c>
      <c r="BA4" s="7">
        <v>29.575521995727399</v>
      </c>
      <c r="BB4" s="7">
        <v>0.5</v>
      </c>
      <c r="BC4" s="7">
        <v>14.7877609978637</v>
      </c>
      <c r="BD4" s="7">
        <v>14.789168211353299</v>
      </c>
      <c r="BE4" s="7">
        <v>1.4789168211353301</v>
      </c>
      <c r="BF4" s="4">
        <v>0.35</v>
      </c>
      <c r="BG4" s="4"/>
      <c r="BH4" s="15"/>
      <c r="BI4" s="16">
        <v>0.6</v>
      </c>
      <c r="BJ4" s="16">
        <v>0</v>
      </c>
      <c r="BK4" s="16">
        <v>0</v>
      </c>
      <c r="BL4" s="17">
        <v>0</v>
      </c>
      <c r="BM4" s="17">
        <v>0.2</v>
      </c>
      <c r="BN4" s="17">
        <v>0</v>
      </c>
      <c r="BO4" s="17">
        <v>0.73599999999999999</v>
      </c>
      <c r="BP4" s="17">
        <v>5.1308864024538998</v>
      </c>
      <c r="BQ4" s="17">
        <v>0.2</v>
      </c>
      <c r="BR4" s="17">
        <v>1.0261772804907801</v>
      </c>
      <c r="BS4" s="17">
        <v>1.0261772804907801</v>
      </c>
      <c r="BT4" s="17">
        <v>0.359162048171773</v>
      </c>
      <c r="BU4" s="4"/>
      <c r="BV4" s="4"/>
      <c r="BW4" s="18"/>
      <c r="BX4" s="18"/>
      <c r="BY4" s="18"/>
      <c r="BZ4" s="18"/>
      <c r="CA4" s="18"/>
      <c r="CB4" s="30">
        <v>1.8385025957824399</v>
      </c>
      <c r="CC4" s="31">
        <v>1271749</v>
      </c>
      <c r="CD4" s="37">
        <f t="shared" si="0"/>
        <v>146</v>
      </c>
      <c r="CE4" s="32">
        <v>14.4564894156193</v>
      </c>
      <c r="CF4" s="36">
        <f t="shared" si="1"/>
        <v>38</v>
      </c>
      <c r="CG4" s="8">
        <v>1271749</v>
      </c>
      <c r="CH4" s="34">
        <v>14.4564894156193</v>
      </c>
      <c r="CI4" s="37">
        <f t="shared" si="2"/>
        <v>41</v>
      </c>
    </row>
    <row r="5" spans="1:87" x14ac:dyDescent="0.35">
      <c r="A5" s="4">
        <v>543</v>
      </c>
      <c r="B5" s="9" t="s">
        <v>85</v>
      </c>
      <c r="C5" s="4" t="s">
        <v>137</v>
      </c>
      <c r="D5" s="4" t="s">
        <v>234</v>
      </c>
      <c r="E5" s="4" t="s">
        <v>61</v>
      </c>
      <c r="F5" s="4" t="s">
        <v>62</v>
      </c>
      <c r="G5" s="4" t="s">
        <v>235</v>
      </c>
      <c r="H5" s="9"/>
      <c r="I5" s="9" t="s">
        <v>64</v>
      </c>
      <c r="J5" s="4">
        <v>0.1</v>
      </c>
      <c r="K5" s="4">
        <v>9.0814699999999995</v>
      </c>
      <c r="L5" s="6">
        <v>1.7070443526085902E-2</v>
      </c>
      <c r="M5" s="6">
        <v>0.5</v>
      </c>
      <c r="N5" s="6">
        <v>8.5352217630429907E-3</v>
      </c>
      <c r="O5" s="6">
        <v>0.111330109</v>
      </c>
      <c r="P5" s="6">
        <v>5.2684065452538505E-4</v>
      </c>
      <c r="Q5" s="6">
        <v>0.5</v>
      </c>
      <c r="R5" s="6">
        <v>2.6342032726269198E-4</v>
      </c>
      <c r="S5" s="6">
        <v>8.7986420903056802E-3</v>
      </c>
      <c r="T5" s="6">
        <v>8.7986420903056798E-4</v>
      </c>
      <c r="U5" s="5">
        <v>0.3</v>
      </c>
      <c r="V5" s="5">
        <v>0.12</v>
      </c>
      <c r="W5" s="12">
        <v>2.5862068965517202</v>
      </c>
      <c r="X5" s="12">
        <v>0.5</v>
      </c>
      <c r="Y5" s="12">
        <v>1.2931034482758601</v>
      </c>
      <c r="Z5" s="12">
        <v>5.21</v>
      </c>
      <c r="AA5" s="12">
        <v>2.26040175278753</v>
      </c>
      <c r="AB5" s="12">
        <v>0.5</v>
      </c>
      <c r="AC5" s="12">
        <v>1.1302008763937601</v>
      </c>
      <c r="AD5" s="12">
        <v>2.4233043246696302</v>
      </c>
      <c r="AE5" s="12">
        <v>0.72699129740088897</v>
      </c>
      <c r="AF5" s="10">
        <v>0.15</v>
      </c>
      <c r="AG5" s="10">
        <v>321</v>
      </c>
      <c r="AH5" s="13">
        <v>8.0785653313578305E-4</v>
      </c>
      <c r="AI5" s="14">
        <v>0.6</v>
      </c>
      <c r="AJ5" s="14">
        <v>4.8471391988146999E-4</v>
      </c>
      <c r="AK5" s="14">
        <v>152</v>
      </c>
      <c r="AL5" s="13">
        <v>1.0079032879661901E-3</v>
      </c>
      <c r="AM5" s="14">
        <v>0.2</v>
      </c>
      <c r="AN5" s="14">
        <v>2.0158065759323801E-4</v>
      </c>
      <c r="AO5" s="14">
        <v>13.622204999999999</v>
      </c>
      <c r="AP5" s="13">
        <v>9.6900344922383093E-3</v>
      </c>
      <c r="AQ5" s="4">
        <v>0.2</v>
      </c>
      <c r="AR5" s="4">
        <v>1.9380068984476599E-3</v>
      </c>
      <c r="AS5" s="4">
        <v>2.62430147592237E-3</v>
      </c>
      <c r="AT5" s="4">
        <v>3.93645221388355E-4</v>
      </c>
      <c r="AU5" s="4">
        <v>0.1</v>
      </c>
      <c r="AV5" s="4">
        <v>18.162939999999999</v>
      </c>
      <c r="AW5" s="7">
        <v>7.6000270527359299E-3</v>
      </c>
      <c r="AX5" s="7">
        <v>0.5</v>
      </c>
      <c r="AY5" s="7">
        <v>3.8000135263679602E-3</v>
      </c>
      <c r="AZ5" s="7">
        <v>3.4448957978518402E-4</v>
      </c>
      <c r="BA5" s="7">
        <v>16.663785853570801</v>
      </c>
      <c r="BB5" s="7">
        <v>0.5</v>
      </c>
      <c r="BC5" s="7">
        <v>8.3318929267854305</v>
      </c>
      <c r="BD5" s="7">
        <v>8.3356929403117999</v>
      </c>
      <c r="BE5" s="7">
        <v>0.83356929403117996</v>
      </c>
      <c r="BF5" s="4">
        <v>0.35</v>
      </c>
      <c r="BG5" s="4"/>
      <c r="BH5" s="15"/>
      <c r="BI5" s="16">
        <v>0.6</v>
      </c>
      <c r="BJ5" s="16">
        <v>0</v>
      </c>
      <c r="BK5" s="16">
        <v>4270</v>
      </c>
      <c r="BL5" s="17">
        <v>0.32669437320585798</v>
      </c>
      <c r="BM5" s="17">
        <v>0.2</v>
      </c>
      <c r="BN5" s="17">
        <v>6.5338874641171704E-2</v>
      </c>
      <c r="BO5" s="17">
        <v>0.61499999999999999</v>
      </c>
      <c r="BP5" s="17">
        <v>4.2873575237896002</v>
      </c>
      <c r="BQ5" s="17">
        <v>0.2</v>
      </c>
      <c r="BR5" s="17">
        <v>0.857471504757921</v>
      </c>
      <c r="BS5" s="17">
        <v>0.92281037939909205</v>
      </c>
      <c r="BT5" s="17">
        <v>0.32298363278968201</v>
      </c>
      <c r="BU5" s="4"/>
      <c r="BV5" s="4"/>
      <c r="BW5" s="18"/>
      <c r="BX5" s="18"/>
      <c r="BY5" s="18"/>
      <c r="BZ5" s="18"/>
      <c r="CA5" s="18"/>
      <c r="CB5" s="30">
        <v>1.8848177336521701</v>
      </c>
      <c r="CC5" s="31">
        <v>9872980</v>
      </c>
      <c r="CD5" s="37">
        <f t="shared" si="0"/>
        <v>141</v>
      </c>
      <c r="CE5" s="32">
        <v>1.9090666988611</v>
      </c>
      <c r="CF5" s="36">
        <f t="shared" si="1"/>
        <v>121</v>
      </c>
      <c r="CG5" s="8">
        <v>8982736</v>
      </c>
      <c r="CH5" s="34">
        <v>2.0982668684153301</v>
      </c>
      <c r="CI5" s="37">
        <f t="shared" si="2"/>
        <v>139</v>
      </c>
    </row>
    <row r="6" spans="1:87" x14ac:dyDescent="0.35">
      <c r="A6" s="4">
        <v>555</v>
      </c>
      <c r="B6" s="9" t="s">
        <v>85</v>
      </c>
      <c r="C6" s="4" t="s">
        <v>137</v>
      </c>
      <c r="D6" s="4" t="s">
        <v>252</v>
      </c>
      <c r="E6" s="4" t="s">
        <v>61</v>
      </c>
      <c r="F6" s="4" t="s">
        <v>62</v>
      </c>
      <c r="G6" s="4" t="s">
        <v>253</v>
      </c>
      <c r="H6" s="9"/>
      <c r="I6" s="9" t="s">
        <v>64</v>
      </c>
      <c r="J6" s="4">
        <v>0.1</v>
      </c>
      <c r="K6" s="4">
        <v>8.2471300000000003</v>
      </c>
      <c r="L6" s="6">
        <v>1.55021342268696E-2</v>
      </c>
      <c r="M6" s="6">
        <v>0.5</v>
      </c>
      <c r="N6" s="6">
        <v>7.7510671134348001E-3</v>
      </c>
      <c r="O6" s="6">
        <v>0.28361936799999998</v>
      </c>
      <c r="P6" s="6">
        <v>1.3421545601217E-3</v>
      </c>
      <c r="Q6" s="6">
        <v>0.5</v>
      </c>
      <c r="R6" s="6">
        <v>6.7107728006085099E-4</v>
      </c>
      <c r="S6" s="6">
        <v>8.4221443934956505E-3</v>
      </c>
      <c r="T6" s="6">
        <v>8.4221443934956496E-4</v>
      </c>
      <c r="U6" s="5">
        <v>0.3</v>
      </c>
      <c r="V6" s="5">
        <v>0</v>
      </c>
      <c r="W6" s="12">
        <v>0</v>
      </c>
      <c r="X6" s="12">
        <v>0.5</v>
      </c>
      <c r="Y6" s="12">
        <v>0</v>
      </c>
      <c r="Z6" s="12">
        <v>0</v>
      </c>
      <c r="AA6" s="12">
        <v>0</v>
      </c>
      <c r="AB6" s="12">
        <v>0.5</v>
      </c>
      <c r="AC6" s="12">
        <v>0</v>
      </c>
      <c r="AD6" s="12">
        <v>0</v>
      </c>
      <c r="AE6" s="12">
        <v>0</v>
      </c>
      <c r="AF6" s="10">
        <v>0.15</v>
      </c>
      <c r="AG6" s="10">
        <v>0</v>
      </c>
      <c r="AH6" s="13">
        <v>0</v>
      </c>
      <c r="AI6" s="14">
        <v>0.6</v>
      </c>
      <c r="AJ6" s="14">
        <v>0</v>
      </c>
      <c r="AK6" s="14">
        <v>0</v>
      </c>
      <c r="AL6" s="13">
        <v>0</v>
      </c>
      <c r="AM6" s="14">
        <v>0.2</v>
      </c>
      <c r="AN6" s="14">
        <v>0</v>
      </c>
      <c r="AO6" s="14">
        <v>12.370695</v>
      </c>
      <c r="AP6" s="13">
        <v>8.7997839735167692E-3</v>
      </c>
      <c r="AQ6" s="4">
        <v>0.2</v>
      </c>
      <c r="AR6" s="4">
        <v>1.75995679470335E-3</v>
      </c>
      <c r="AS6" s="4">
        <v>1.75995679470335E-3</v>
      </c>
      <c r="AT6" s="4">
        <v>2.6399351920550299E-4</v>
      </c>
      <c r="AU6" s="4">
        <v>0.1</v>
      </c>
      <c r="AV6" s="4">
        <v>16.494260000000001</v>
      </c>
      <c r="AW6" s="7">
        <v>6.9017913517778603E-3</v>
      </c>
      <c r="AX6" s="7">
        <v>0.5</v>
      </c>
      <c r="AY6" s="7">
        <v>3.4508956758889302E-3</v>
      </c>
      <c r="AZ6" s="7">
        <v>8.8109515707933295E-2</v>
      </c>
      <c r="BA6" s="7">
        <v>6.5151879909947794E-2</v>
      </c>
      <c r="BB6" s="7">
        <v>0.5</v>
      </c>
      <c r="BC6" s="7">
        <v>3.2575939954973897E-2</v>
      </c>
      <c r="BD6" s="7">
        <v>3.60268356308628E-2</v>
      </c>
      <c r="BE6" s="7">
        <v>3.60268356308628E-3</v>
      </c>
      <c r="BF6" s="4">
        <v>0.35</v>
      </c>
      <c r="BG6" s="4"/>
      <c r="BH6" s="15"/>
      <c r="BI6" s="16">
        <v>0.6</v>
      </c>
      <c r="BJ6" s="16">
        <v>0</v>
      </c>
      <c r="BK6" s="16">
        <v>0</v>
      </c>
      <c r="BL6" s="17">
        <v>0</v>
      </c>
      <c r="BM6" s="17">
        <v>0.2</v>
      </c>
      <c r="BN6" s="17">
        <v>0</v>
      </c>
      <c r="BO6" s="17">
        <v>0.34439999999999998</v>
      </c>
      <c r="BP6" s="17">
        <v>2.4009202133221699</v>
      </c>
      <c r="BQ6" s="17">
        <v>0.2</v>
      </c>
      <c r="BR6" s="17">
        <v>0.48018404266443498</v>
      </c>
      <c r="BS6" s="17">
        <v>0.48018404266443498</v>
      </c>
      <c r="BT6" s="17">
        <v>0.168064414932552</v>
      </c>
      <c r="BU6" s="4"/>
      <c r="BV6" s="4"/>
      <c r="BW6" s="18"/>
      <c r="BX6" s="18"/>
      <c r="BY6" s="18"/>
      <c r="BZ6" s="18"/>
      <c r="CA6" s="18"/>
      <c r="CB6" s="30">
        <v>0.172773306454193</v>
      </c>
      <c r="CC6" s="31">
        <v>1800000</v>
      </c>
      <c r="CD6" s="37">
        <f t="shared" si="0"/>
        <v>271</v>
      </c>
      <c r="CE6" s="32">
        <v>0.95985170252329899</v>
      </c>
      <c r="CF6" s="36">
        <f t="shared" si="1"/>
        <v>168</v>
      </c>
      <c r="CG6" s="8">
        <v>1800000</v>
      </c>
      <c r="CH6" s="34">
        <v>0.95985170252329899</v>
      </c>
      <c r="CI6" s="37">
        <f t="shared" si="2"/>
        <v>188</v>
      </c>
    </row>
    <row r="7" spans="1:87" x14ac:dyDescent="0.35">
      <c r="A7" s="4">
        <v>585</v>
      </c>
      <c r="B7" s="9" t="s">
        <v>85</v>
      </c>
      <c r="C7" s="4" t="s">
        <v>137</v>
      </c>
      <c r="D7" s="4" t="s">
        <v>292</v>
      </c>
      <c r="E7" s="4" t="s">
        <v>61</v>
      </c>
      <c r="F7" s="4" t="s">
        <v>62</v>
      </c>
      <c r="G7" s="4" t="s">
        <v>293</v>
      </c>
      <c r="H7" s="9"/>
      <c r="I7" s="9" t="s">
        <v>64</v>
      </c>
      <c r="J7" s="4">
        <v>0.1</v>
      </c>
      <c r="K7" s="4">
        <v>1738.9762270000001</v>
      </c>
      <c r="L7" s="6">
        <v>3.2687544501286201</v>
      </c>
      <c r="M7" s="6">
        <v>0.5</v>
      </c>
      <c r="N7" s="6">
        <v>1.63437722506431</v>
      </c>
      <c r="O7" s="6">
        <v>661.58399999999995</v>
      </c>
      <c r="P7" s="6">
        <v>3.13077343329936</v>
      </c>
      <c r="Q7" s="6">
        <v>0.5</v>
      </c>
      <c r="R7" s="6">
        <v>1.56538671664968</v>
      </c>
      <c r="S7" s="6">
        <v>3.1997639417139898</v>
      </c>
      <c r="T7" s="6">
        <v>0.319976394171399</v>
      </c>
      <c r="U7" s="5">
        <v>0.3</v>
      </c>
      <c r="V7" s="5">
        <v>0</v>
      </c>
      <c r="W7" s="12">
        <v>0</v>
      </c>
      <c r="X7" s="12">
        <v>0.5</v>
      </c>
      <c r="Y7" s="12">
        <v>0</v>
      </c>
      <c r="Z7" s="12">
        <v>0</v>
      </c>
      <c r="AA7" s="12">
        <v>0</v>
      </c>
      <c r="AB7" s="12">
        <v>0.5</v>
      </c>
      <c r="AC7" s="12">
        <v>0</v>
      </c>
      <c r="AD7" s="12">
        <v>0</v>
      </c>
      <c r="AE7" s="12">
        <v>0</v>
      </c>
      <c r="AF7" s="10">
        <v>0.15</v>
      </c>
      <c r="AG7" s="10">
        <v>0</v>
      </c>
      <c r="AH7" s="13">
        <v>0</v>
      </c>
      <c r="AI7" s="14">
        <v>0.6</v>
      </c>
      <c r="AJ7" s="14">
        <v>0</v>
      </c>
      <c r="AK7" s="14">
        <v>0</v>
      </c>
      <c r="AL7" s="13">
        <v>0</v>
      </c>
      <c r="AM7" s="14">
        <v>0.2</v>
      </c>
      <c r="AN7" s="14">
        <v>0</v>
      </c>
      <c r="AO7" s="14">
        <v>5.32605504</v>
      </c>
      <c r="AP7" s="13">
        <v>3.7886419302278602E-3</v>
      </c>
      <c r="AQ7" s="4">
        <v>0.2</v>
      </c>
      <c r="AR7" s="4">
        <v>7.5772838604557305E-4</v>
      </c>
      <c r="AS7" s="4">
        <v>7.5772838604557305E-4</v>
      </c>
      <c r="AT7" s="4">
        <v>1.13659257906836E-4</v>
      </c>
      <c r="AU7" s="4">
        <v>0.1</v>
      </c>
      <c r="AV7" s="4">
        <v>7.9890825599999999</v>
      </c>
      <c r="AW7" s="7">
        <v>3.3429193502010502E-3</v>
      </c>
      <c r="AX7" s="7">
        <v>0.5</v>
      </c>
      <c r="AY7" s="7">
        <v>1.6714596751005199E-3</v>
      </c>
      <c r="AZ7" s="7">
        <v>7.5459709746414499E-2</v>
      </c>
      <c r="BA7" s="7">
        <v>7.6073716763795193E-2</v>
      </c>
      <c r="BB7" s="7">
        <v>0.5</v>
      </c>
      <c r="BC7" s="7">
        <v>3.8036858381897597E-2</v>
      </c>
      <c r="BD7" s="7">
        <v>3.97083180569981E-2</v>
      </c>
      <c r="BE7" s="7">
        <v>3.97083180569981E-3</v>
      </c>
      <c r="BF7" s="4">
        <v>0.35</v>
      </c>
      <c r="BG7" s="4"/>
      <c r="BH7" s="15"/>
      <c r="BI7" s="16">
        <v>0.6</v>
      </c>
      <c r="BJ7" s="16">
        <v>0</v>
      </c>
      <c r="BK7" s="16">
        <v>2877</v>
      </c>
      <c r="BL7" s="17">
        <v>0.220117028504275</v>
      </c>
      <c r="BM7" s="17">
        <v>0.2</v>
      </c>
      <c r="BN7" s="17">
        <v>4.4023405700855001E-2</v>
      </c>
      <c r="BO7" s="17">
        <v>1.2687999999999999</v>
      </c>
      <c r="BP7" s="17">
        <v>8.8452019937955306</v>
      </c>
      <c r="BQ7" s="17">
        <v>0.2</v>
      </c>
      <c r="BR7" s="17">
        <v>1.7690403987590999</v>
      </c>
      <c r="BS7" s="17">
        <v>1.8130638044599601</v>
      </c>
      <c r="BT7" s="17">
        <v>0.63457233156098602</v>
      </c>
      <c r="BU7" s="4"/>
      <c r="BV7" s="4"/>
      <c r="BW7" s="18"/>
      <c r="BX7" s="18"/>
      <c r="BY7" s="18"/>
      <c r="BZ7" s="18"/>
      <c r="CA7" s="18"/>
      <c r="CB7" s="30">
        <v>0.958633216795992</v>
      </c>
      <c r="CC7" s="31">
        <v>6107013</v>
      </c>
      <c r="CD7" s="37">
        <f t="shared" si="0"/>
        <v>213</v>
      </c>
      <c r="CE7" s="32">
        <v>1.5697251942905499</v>
      </c>
      <c r="CF7" s="36">
        <f t="shared" si="1"/>
        <v>134</v>
      </c>
      <c r="CG7" s="8">
        <v>3804405</v>
      </c>
      <c r="CH7" s="34">
        <v>2.5197980151850001</v>
      </c>
      <c r="CI7" s="37">
        <f t="shared" si="2"/>
        <v>124</v>
      </c>
    </row>
    <row r="8" spans="1:87" x14ac:dyDescent="0.35">
      <c r="A8" s="4">
        <v>606</v>
      </c>
      <c r="B8" s="9" t="s">
        <v>85</v>
      </c>
      <c r="C8" s="4" t="s">
        <v>137</v>
      </c>
      <c r="D8" s="4" t="s">
        <v>319</v>
      </c>
      <c r="E8" s="4" t="s">
        <v>61</v>
      </c>
      <c r="F8" s="4" t="s">
        <v>62</v>
      </c>
      <c r="G8" s="4" t="s">
        <v>320</v>
      </c>
      <c r="H8" s="9" t="s">
        <v>64</v>
      </c>
      <c r="I8" s="9" t="s">
        <v>64</v>
      </c>
      <c r="J8" s="4">
        <v>0.1</v>
      </c>
      <c r="K8" s="4">
        <v>18.353819999999999</v>
      </c>
      <c r="L8" s="6">
        <v>3.4499684279962098E-2</v>
      </c>
      <c r="M8" s="6">
        <v>0.5</v>
      </c>
      <c r="N8" s="6">
        <v>1.7249842139981E-2</v>
      </c>
      <c r="O8" s="6">
        <v>52.730558299999998</v>
      </c>
      <c r="P8" s="6">
        <v>0.24953359066827899</v>
      </c>
      <c r="Q8" s="6">
        <v>0.5</v>
      </c>
      <c r="R8" s="6">
        <v>0.12476679533413899</v>
      </c>
      <c r="S8" s="6">
        <v>0.14201663747412099</v>
      </c>
      <c r="T8" s="6">
        <v>1.4201663747412101E-2</v>
      </c>
      <c r="U8" s="5">
        <v>0.3</v>
      </c>
      <c r="V8" s="5">
        <v>0.02</v>
      </c>
      <c r="W8" s="12">
        <v>0.43103448275862</v>
      </c>
      <c r="X8" s="12">
        <v>0.5</v>
      </c>
      <c r="Y8" s="12">
        <v>0.21551724137931</v>
      </c>
      <c r="Z8" s="12">
        <v>0.01</v>
      </c>
      <c r="AA8" s="12">
        <v>4.3385830187860604E-3</v>
      </c>
      <c r="AB8" s="12">
        <v>0.5</v>
      </c>
      <c r="AC8" s="12">
        <v>2.1692915093930302E-3</v>
      </c>
      <c r="AD8" s="12">
        <v>0.21768653288870299</v>
      </c>
      <c r="AE8" s="12">
        <v>6.5305959866611002E-2</v>
      </c>
      <c r="AF8" s="10">
        <v>0.15</v>
      </c>
      <c r="AG8" s="10">
        <v>13393</v>
      </c>
      <c r="AH8" s="13">
        <v>3.3705989247001703E-2</v>
      </c>
      <c r="AI8" s="14">
        <v>0.6</v>
      </c>
      <c r="AJ8" s="14">
        <v>2.0223593548201E-2</v>
      </c>
      <c r="AK8" s="14">
        <v>6993</v>
      </c>
      <c r="AL8" s="13">
        <v>4.6370182189128799E-2</v>
      </c>
      <c r="AM8" s="14">
        <v>0.2</v>
      </c>
      <c r="AN8" s="14">
        <v>9.2740364378257594E-3</v>
      </c>
      <c r="AO8" s="14">
        <v>91.769099999999995</v>
      </c>
      <c r="AP8" s="13">
        <v>6.5279133908325904E-2</v>
      </c>
      <c r="AQ8" s="4">
        <v>0.2</v>
      </c>
      <c r="AR8" s="4">
        <v>1.30558267816651E-2</v>
      </c>
      <c r="AS8" s="4">
        <v>4.25534567676919E-2</v>
      </c>
      <c r="AT8" s="4">
        <v>6.3830185151537901E-3</v>
      </c>
      <c r="AU8" s="4">
        <v>0.1</v>
      </c>
      <c r="AV8" s="4">
        <v>968.50127999999995</v>
      </c>
      <c r="AW8" s="7">
        <v>0.40525575312198198</v>
      </c>
      <c r="AX8" s="7">
        <v>0.5</v>
      </c>
      <c r="AY8" s="7">
        <v>0.20262787656099099</v>
      </c>
      <c r="AZ8" s="7">
        <v>3.7240594350172701E-3</v>
      </c>
      <c r="BA8" s="7">
        <v>1.5414632033928</v>
      </c>
      <c r="BB8" s="7">
        <v>0.5</v>
      </c>
      <c r="BC8" s="7">
        <v>0.77073160169640398</v>
      </c>
      <c r="BD8" s="7">
        <v>0.97335947825739499</v>
      </c>
      <c r="BE8" s="7">
        <v>9.7335947825739497E-2</v>
      </c>
      <c r="BF8" s="4">
        <v>0.35</v>
      </c>
      <c r="BG8" s="4">
        <v>298375</v>
      </c>
      <c r="BH8" s="15">
        <v>0.22434210526315701</v>
      </c>
      <c r="BI8" s="16">
        <v>0.6</v>
      </c>
      <c r="BJ8" s="16">
        <v>0.13460526315789401</v>
      </c>
      <c r="BK8" s="16">
        <v>558636</v>
      </c>
      <c r="BL8" s="17">
        <v>42.740805121833198</v>
      </c>
      <c r="BM8" s="17">
        <v>0.2</v>
      </c>
      <c r="BN8" s="17">
        <v>8.5481610243666495</v>
      </c>
      <c r="BO8" s="17">
        <v>0</v>
      </c>
      <c r="BP8" s="17">
        <v>0</v>
      </c>
      <c r="BQ8" s="17">
        <v>0.2</v>
      </c>
      <c r="BR8" s="17">
        <v>0</v>
      </c>
      <c r="BS8" s="17">
        <v>8.6827662875245508</v>
      </c>
      <c r="BT8" s="17">
        <v>3.0389682006335899</v>
      </c>
      <c r="BU8" s="4"/>
      <c r="BV8" s="4"/>
      <c r="BW8" s="18"/>
      <c r="BX8" s="18"/>
      <c r="BY8" s="18"/>
      <c r="BZ8" s="18"/>
      <c r="CA8" s="18"/>
      <c r="CB8" s="30">
        <v>3.2221947905885</v>
      </c>
      <c r="CC8" s="31">
        <v>21200000</v>
      </c>
      <c r="CD8" s="37">
        <f t="shared" si="0"/>
        <v>75</v>
      </c>
      <c r="CE8" s="32">
        <v>1.5199032031077799</v>
      </c>
      <c r="CF8" s="36">
        <f t="shared" si="1"/>
        <v>136</v>
      </c>
      <c r="CG8" s="8">
        <v>21200000</v>
      </c>
      <c r="CH8" s="34">
        <v>1.5199032031077799</v>
      </c>
      <c r="CI8" s="37">
        <f t="shared" si="2"/>
        <v>158</v>
      </c>
    </row>
    <row r="9" spans="1:87" x14ac:dyDescent="0.35">
      <c r="A9" s="4">
        <v>624</v>
      </c>
      <c r="B9" s="9" t="s">
        <v>85</v>
      </c>
      <c r="C9" s="4" t="s">
        <v>137</v>
      </c>
      <c r="D9" s="4" t="s">
        <v>345</v>
      </c>
      <c r="E9" s="4" t="s">
        <v>61</v>
      </c>
      <c r="F9" s="4" t="s">
        <v>62</v>
      </c>
      <c r="G9" s="4" t="s">
        <v>346</v>
      </c>
      <c r="H9" s="9" t="s">
        <v>64</v>
      </c>
      <c r="I9" s="9" t="s">
        <v>64</v>
      </c>
      <c r="J9" s="4">
        <v>0.1</v>
      </c>
      <c r="K9" s="4">
        <v>823.82761909999999</v>
      </c>
      <c r="L9" s="6">
        <v>1.5485491717834601</v>
      </c>
      <c r="M9" s="6">
        <v>0.5</v>
      </c>
      <c r="N9" s="6">
        <v>0.77427458589173404</v>
      </c>
      <c r="O9" s="6">
        <v>50.150469870000002</v>
      </c>
      <c r="P9" s="6">
        <v>0.23732399625214001</v>
      </c>
      <c r="Q9" s="6">
        <v>0.5</v>
      </c>
      <c r="R9" s="6">
        <v>0.11866199812607001</v>
      </c>
      <c r="S9" s="6">
        <v>0.89293658401780496</v>
      </c>
      <c r="T9" s="6">
        <v>8.9293658401780496E-2</v>
      </c>
      <c r="U9" s="5">
        <v>0.3</v>
      </c>
      <c r="V9" s="5">
        <v>0.02</v>
      </c>
      <c r="W9" s="12">
        <v>0.43103448275862</v>
      </c>
      <c r="X9" s="12">
        <v>0.5</v>
      </c>
      <c r="Y9" s="12">
        <v>0.21551724137931</v>
      </c>
      <c r="Z9" s="12">
        <v>4.37</v>
      </c>
      <c r="AA9" s="12">
        <v>1.8959607792095099</v>
      </c>
      <c r="AB9" s="12">
        <v>0.5</v>
      </c>
      <c r="AC9" s="12">
        <v>0.94798038960475495</v>
      </c>
      <c r="AD9" s="12">
        <v>1.1634976309840599</v>
      </c>
      <c r="AE9" s="12">
        <v>0.349049289295219</v>
      </c>
      <c r="AF9" s="10">
        <v>0.15</v>
      </c>
      <c r="AG9" s="10">
        <v>6766</v>
      </c>
      <c r="AH9" s="13">
        <v>1.7027904371329301E-2</v>
      </c>
      <c r="AI9" s="14">
        <v>0.6</v>
      </c>
      <c r="AJ9" s="14">
        <v>1.02167426227975E-2</v>
      </c>
      <c r="AK9" s="14">
        <v>1593</v>
      </c>
      <c r="AL9" s="13">
        <v>1.0563091695593E-2</v>
      </c>
      <c r="AM9" s="14">
        <v>0.2</v>
      </c>
      <c r="AN9" s="14">
        <v>2.1126183391186001E-3</v>
      </c>
      <c r="AO9" s="14">
        <v>119.52556</v>
      </c>
      <c r="AP9" s="13">
        <v>8.5023445110692403E-2</v>
      </c>
      <c r="AQ9" s="4">
        <v>0.2</v>
      </c>
      <c r="AR9" s="4">
        <v>1.7004689022138399E-2</v>
      </c>
      <c r="AS9" s="4">
        <v>2.9334049984054599E-2</v>
      </c>
      <c r="AT9" s="4">
        <v>4.4001074976081998E-3</v>
      </c>
      <c r="AU9" s="4">
        <v>0.1</v>
      </c>
      <c r="AV9" s="4">
        <v>131.478116</v>
      </c>
      <c r="AW9" s="7">
        <v>5.5015170365742098E-2</v>
      </c>
      <c r="AX9" s="7">
        <v>0.5</v>
      </c>
      <c r="AY9" s="7">
        <v>2.7507585182871001E-2</v>
      </c>
      <c r="AZ9" s="7">
        <v>3.7529816286462798E-2</v>
      </c>
      <c r="BA9" s="7">
        <v>0.15295839826419699</v>
      </c>
      <c r="BB9" s="7">
        <v>0.5</v>
      </c>
      <c r="BC9" s="7">
        <v>7.6479199132098497E-2</v>
      </c>
      <c r="BD9" s="7">
        <v>0.10398678431496899</v>
      </c>
      <c r="BE9" s="7">
        <v>1.03986784314969E-2</v>
      </c>
      <c r="BF9" s="4">
        <v>0.35</v>
      </c>
      <c r="BG9" s="4">
        <v>930000</v>
      </c>
      <c r="BH9" s="15">
        <v>0.69924812030075101</v>
      </c>
      <c r="BI9" s="16">
        <v>0.6</v>
      </c>
      <c r="BJ9" s="16">
        <v>0.419548872180451</v>
      </c>
      <c r="BK9" s="16">
        <v>10120</v>
      </c>
      <c r="BL9" s="17">
        <v>0.77427331541997402</v>
      </c>
      <c r="BM9" s="17">
        <v>0.2</v>
      </c>
      <c r="BN9" s="17">
        <v>0.15485466308399401</v>
      </c>
      <c r="BO9" s="17">
        <v>0.08</v>
      </c>
      <c r="BP9" s="17">
        <v>0.55770504374498897</v>
      </c>
      <c r="BQ9" s="17">
        <v>0.2</v>
      </c>
      <c r="BR9" s="17">
        <v>0.111541008748997</v>
      </c>
      <c r="BS9" s="17">
        <v>0.68594454401344296</v>
      </c>
      <c r="BT9" s="17">
        <v>0.240080590404705</v>
      </c>
      <c r="BU9" s="4"/>
      <c r="BV9" s="4"/>
      <c r="BW9" s="18"/>
      <c r="BX9" s="18"/>
      <c r="BY9" s="18"/>
      <c r="BZ9" s="18"/>
      <c r="CA9" s="18"/>
      <c r="CB9" s="30">
        <v>0.69322232403080997</v>
      </c>
      <c r="CC9" s="31">
        <v>5850000</v>
      </c>
      <c r="CD9" s="37">
        <f t="shared" si="0"/>
        <v>232</v>
      </c>
      <c r="CE9" s="32">
        <v>1.1849954256936901</v>
      </c>
      <c r="CF9" s="36">
        <f t="shared" si="1"/>
        <v>151</v>
      </c>
      <c r="CG9" s="8">
        <v>3814141</v>
      </c>
      <c r="CH9" s="34">
        <v>1.8175057608798599</v>
      </c>
      <c r="CI9" s="37">
        <f t="shared" si="2"/>
        <v>146</v>
      </c>
    </row>
    <row r="10" spans="1:87" x14ac:dyDescent="0.35">
      <c r="A10" s="4">
        <v>625</v>
      </c>
      <c r="B10" s="9" t="s">
        <v>85</v>
      </c>
      <c r="C10" s="4" t="s">
        <v>137</v>
      </c>
      <c r="D10" s="4" t="s">
        <v>345</v>
      </c>
      <c r="E10" s="4" t="s">
        <v>61</v>
      </c>
      <c r="F10" s="4" t="s">
        <v>62</v>
      </c>
      <c r="G10" s="4" t="s">
        <v>347</v>
      </c>
      <c r="H10" s="9" t="s">
        <v>64</v>
      </c>
      <c r="I10" s="9" t="s">
        <v>64</v>
      </c>
      <c r="J10" s="4">
        <v>0.1</v>
      </c>
      <c r="K10" s="4">
        <v>182.06791000000001</v>
      </c>
      <c r="L10" s="6">
        <v>0.34223313797958899</v>
      </c>
      <c r="M10" s="6">
        <v>0.5</v>
      </c>
      <c r="N10" s="6">
        <v>0.17111656898979399</v>
      </c>
      <c r="O10" s="6">
        <v>1332.852298</v>
      </c>
      <c r="P10" s="6">
        <v>6.3073752767455202</v>
      </c>
      <c r="Q10" s="6">
        <v>0.5</v>
      </c>
      <c r="R10" s="6">
        <v>3.1536876383727601</v>
      </c>
      <c r="S10" s="6">
        <v>3.3248042073625501</v>
      </c>
      <c r="T10" s="6">
        <v>0.332480420736255</v>
      </c>
      <c r="U10" s="5">
        <v>0.3</v>
      </c>
      <c r="V10" s="5">
        <v>0</v>
      </c>
      <c r="W10" s="12">
        <v>0</v>
      </c>
      <c r="X10" s="12">
        <v>0.5</v>
      </c>
      <c r="Y10" s="12">
        <v>0</v>
      </c>
      <c r="Z10" s="12">
        <v>0</v>
      </c>
      <c r="AA10" s="12">
        <v>0</v>
      </c>
      <c r="AB10" s="12">
        <v>0.5</v>
      </c>
      <c r="AC10" s="12">
        <v>0</v>
      </c>
      <c r="AD10" s="12">
        <v>0</v>
      </c>
      <c r="AE10" s="12">
        <v>0</v>
      </c>
      <c r="AF10" s="10">
        <v>0.15</v>
      </c>
      <c r="AG10" s="10">
        <v>278118</v>
      </c>
      <c r="AH10" s="13">
        <v>0.69993596038211103</v>
      </c>
      <c r="AI10" s="14">
        <v>0.6</v>
      </c>
      <c r="AJ10" s="14">
        <v>0.419961576229266</v>
      </c>
      <c r="AK10" s="14">
        <v>119984</v>
      </c>
      <c r="AL10" s="13">
        <v>0.79560702699562802</v>
      </c>
      <c r="AM10" s="14">
        <v>0.2</v>
      </c>
      <c r="AN10" s="14">
        <v>0.159121405399125</v>
      </c>
      <c r="AO10" s="14">
        <v>205.22887040000001</v>
      </c>
      <c r="AP10" s="13">
        <v>0.145987733482142</v>
      </c>
      <c r="AQ10" s="4">
        <v>0.2</v>
      </c>
      <c r="AR10" s="4">
        <v>2.9197546696428399E-2</v>
      </c>
      <c r="AS10" s="4">
        <v>0.60828052832482105</v>
      </c>
      <c r="AT10" s="4">
        <v>9.1242079248723101E-2</v>
      </c>
      <c r="AU10" s="4">
        <v>0.1</v>
      </c>
      <c r="AV10" s="4">
        <v>307.84330560000001</v>
      </c>
      <c r="AW10" s="7">
        <v>0.12881270601365399</v>
      </c>
      <c r="AX10" s="7">
        <v>0.5</v>
      </c>
      <c r="AY10" s="7">
        <v>6.4406353006827399E-2</v>
      </c>
      <c r="AZ10" s="7">
        <v>1.15560547870492E-2</v>
      </c>
      <c r="BA10" s="7">
        <v>0.49675262813397603</v>
      </c>
      <c r="BB10" s="7">
        <v>0.5</v>
      </c>
      <c r="BC10" s="7">
        <v>0.24837631406698801</v>
      </c>
      <c r="BD10" s="7">
        <v>0.31278266707381502</v>
      </c>
      <c r="BE10" s="7">
        <v>3.12782667073815E-2</v>
      </c>
      <c r="BF10" s="4">
        <v>0.35</v>
      </c>
      <c r="BG10" s="4">
        <v>2170000</v>
      </c>
      <c r="BH10" s="15">
        <v>1.6315789473684199</v>
      </c>
      <c r="BI10" s="16">
        <v>0.6</v>
      </c>
      <c r="BJ10" s="16">
        <v>0.97894736842105201</v>
      </c>
      <c r="BK10" s="16">
        <v>10120</v>
      </c>
      <c r="BL10" s="17">
        <v>0.77427331541997402</v>
      </c>
      <c r="BM10" s="17">
        <v>0.2</v>
      </c>
      <c r="BN10" s="17">
        <v>0.15485466308399401</v>
      </c>
      <c r="BO10" s="17">
        <v>4.3056000000000001</v>
      </c>
      <c r="BP10" s="17">
        <v>30.0156854543553</v>
      </c>
      <c r="BQ10" s="17">
        <v>0.2</v>
      </c>
      <c r="BR10" s="17">
        <v>6.0031370908710597</v>
      </c>
      <c r="BS10" s="17">
        <v>7.1369391223761101</v>
      </c>
      <c r="BT10" s="17">
        <v>2.4979286928316302</v>
      </c>
      <c r="BU10" s="4"/>
      <c r="BV10" s="4"/>
      <c r="BW10" s="18"/>
      <c r="BX10" s="18"/>
      <c r="BY10" s="18"/>
      <c r="BZ10" s="18"/>
      <c r="CA10" s="18"/>
      <c r="CB10" s="30">
        <v>2.9529294595239901</v>
      </c>
      <c r="CC10" s="31">
        <v>9987500</v>
      </c>
      <c r="CD10" s="37">
        <f t="shared" si="0"/>
        <v>92</v>
      </c>
      <c r="CE10" s="32">
        <v>2.95662524107534</v>
      </c>
      <c r="CF10" s="36">
        <f t="shared" si="1"/>
        <v>98</v>
      </c>
      <c r="CG10" s="8">
        <v>9987500</v>
      </c>
      <c r="CH10" s="34">
        <v>2.95662524107534</v>
      </c>
      <c r="CI10" s="37">
        <f t="shared" si="2"/>
        <v>110</v>
      </c>
    </row>
    <row r="11" spans="1:87" x14ac:dyDescent="0.35">
      <c r="A11" s="4">
        <v>641</v>
      </c>
      <c r="B11" s="9" t="s">
        <v>85</v>
      </c>
      <c r="C11" s="4" t="s">
        <v>137</v>
      </c>
      <c r="D11" s="4" t="s">
        <v>365</v>
      </c>
      <c r="E11" s="4" t="s">
        <v>61</v>
      </c>
      <c r="F11" s="4" t="s">
        <v>62</v>
      </c>
      <c r="G11" s="4" t="s">
        <v>366</v>
      </c>
      <c r="H11" s="9" t="s">
        <v>64</v>
      </c>
      <c r="I11" s="9" t="s">
        <v>64</v>
      </c>
      <c r="J11" s="4">
        <v>0.1</v>
      </c>
      <c r="K11" s="4">
        <v>0</v>
      </c>
      <c r="L11" s="6">
        <v>0</v>
      </c>
      <c r="M11" s="6">
        <v>0.5</v>
      </c>
      <c r="N11" s="6">
        <v>0</v>
      </c>
      <c r="O11" s="6">
        <v>0</v>
      </c>
      <c r="P11" s="6">
        <v>0</v>
      </c>
      <c r="Q11" s="6">
        <v>0.5</v>
      </c>
      <c r="R11" s="6">
        <v>0</v>
      </c>
      <c r="S11" s="6">
        <v>0</v>
      </c>
      <c r="T11" s="6">
        <v>0</v>
      </c>
      <c r="U11" s="5">
        <v>0.3</v>
      </c>
      <c r="V11" s="5">
        <v>0.04</v>
      </c>
      <c r="W11" s="12">
        <v>0.86206896551724099</v>
      </c>
      <c r="X11" s="12">
        <v>0.5</v>
      </c>
      <c r="Y11" s="12">
        <v>0.43103448275862</v>
      </c>
      <c r="Z11" s="12">
        <v>23.87</v>
      </c>
      <c r="AA11" s="12">
        <v>10.3561976658423</v>
      </c>
      <c r="AB11" s="12">
        <v>0.5</v>
      </c>
      <c r="AC11" s="12">
        <v>5.1780988329211599</v>
      </c>
      <c r="AD11" s="12">
        <v>5.60913331567978</v>
      </c>
      <c r="AE11" s="12">
        <v>1.6827399947039301</v>
      </c>
      <c r="AF11" s="10">
        <v>0.15</v>
      </c>
      <c r="AG11" s="10">
        <v>0</v>
      </c>
      <c r="AH11" s="13">
        <v>0</v>
      </c>
      <c r="AI11" s="14">
        <v>0.6</v>
      </c>
      <c r="AJ11" s="14">
        <v>0</v>
      </c>
      <c r="AK11" s="14">
        <v>0</v>
      </c>
      <c r="AL11" s="13">
        <v>0</v>
      </c>
      <c r="AM11" s="14">
        <v>0.2</v>
      </c>
      <c r="AN11" s="14">
        <v>0</v>
      </c>
      <c r="AO11" s="14">
        <v>0</v>
      </c>
      <c r="AP11" s="13">
        <v>0</v>
      </c>
      <c r="AQ11" s="4">
        <v>0.2</v>
      </c>
      <c r="AR11" s="4">
        <v>0</v>
      </c>
      <c r="AS11" s="4">
        <v>0</v>
      </c>
      <c r="AT11" s="4">
        <v>0</v>
      </c>
      <c r="AU11" s="4">
        <v>0.1</v>
      </c>
      <c r="AV11" s="4">
        <v>0</v>
      </c>
      <c r="AW11" s="7">
        <v>0</v>
      </c>
      <c r="AX11" s="7">
        <v>0.5</v>
      </c>
      <c r="AY11" s="7">
        <v>0</v>
      </c>
      <c r="AZ11" s="7">
        <v>0</v>
      </c>
      <c r="BA11" s="7">
        <v>100</v>
      </c>
      <c r="BB11" s="7">
        <v>0.5</v>
      </c>
      <c r="BC11" s="7">
        <v>50</v>
      </c>
      <c r="BD11" s="7">
        <v>50</v>
      </c>
      <c r="BE11" s="7">
        <v>5</v>
      </c>
      <c r="BF11" s="4">
        <v>0.35</v>
      </c>
      <c r="BG11" s="4"/>
      <c r="BH11" s="15"/>
      <c r="BI11" s="16">
        <v>0.6</v>
      </c>
      <c r="BJ11" s="16">
        <v>0</v>
      </c>
      <c r="BK11" s="16">
        <v>3226</v>
      </c>
      <c r="BL11" s="17">
        <v>0.24681874659533901</v>
      </c>
      <c r="BM11" s="17">
        <v>0.2</v>
      </c>
      <c r="BN11" s="17">
        <v>4.9363749319067902E-2</v>
      </c>
      <c r="BO11" s="17">
        <v>0.05</v>
      </c>
      <c r="BP11" s="17">
        <v>0.34856565234061798</v>
      </c>
      <c r="BQ11" s="17">
        <v>0.2</v>
      </c>
      <c r="BR11" s="17">
        <v>6.9713130468123594E-2</v>
      </c>
      <c r="BS11" s="17">
        <v>0.119076879787191</v>
      </c>
      <c r="BT11" s="17">
        <v>4.1676907925517002E-2</v>
      </c>
      <c r="BU11" s="4"/>
      <c r="BV11" s="4"/>
      <c r="BW11" s="18"/>
      <c r="BX11" s="18"/>
      <c r="BY11" s="18"/>
      <c r="BZ11" s="18"/>
      <c r="CA11" s="18"/>
      <c r="CB11" s="30">
        <v>6.72441690262945</v>
      </c>
      <c r="CC11" s="31">
        <v>4995109</v>
      </c>
      <c r="CD11" s="37">
        <f t="shared" si="0"/>
        <v>20</v>
      </c>
      <c r="CE11" s="32">
        <v>13.4620023359439</v>
      </c>
      <c r="CF11" s="36">
        <f t="shared" si="1"/>
        <v>44</v>
      </c>
      <c r="CG11" s="8">
        <v>4995109</v>
      </c>
      <c r="CH11" s="34">
        <v>13.4620023359439</v>
      </c>
      <c r="CI11" s="37">
        <f t="shared" si="2"/>
        <v>49</v>
      </c>
    </row>
    <row r="12" spans="1:87" x14ac:dyDescent="0.35">
      <c r="A12" s="4">
        <v>653</v>
      </c>
      <c r="B12" s="9" t="s">
        <v>85</v>
      </c>
      <c r="C12" s="4" t="s">
        <v>137</v>
      </c>
      <c r="D12" s="4" t="s">
        <v>382</v>
      </c>
      <c r="E12" s="4" t="s">
        <v>61</v>
      </c>
      <c r="F12" s="4" t="s">
        <v>62</v>
      </c>
      <c r="G12" s="4" t="s">
        <v>383</v>
      </c>
      <c r="H12" s="9" t="s">
        <v>64</v>
      </c>
      <c r="I12" s="9" t="s">
        <v>64</v>
      </c>
      <c r="J12" s="4">
        <v>0.1</v>
      </c>
      <c r="K12" s="4">
        <v>624.76148799999999</v>
      </c>
      <c r="L12" s="6">
        <v>1.1743644694281199</v>
      </c>
      <c r="M12" s="6">
        <v>0.5</v>
      </c>
      <c r="N12" s="6">
        <v>0.58718223471406295</v>
      </c>
      <c r="O12" s="6">
        <v>237.93</v>
      </c>
      <c r="P12" s="6">
        <v>1.12594156295333</v>
      </c>
      <c r="Q12" s="6">
        <v>0.5</v>
      </c>
      <c r="R12" s="6">
        <v>0.56297078147666602</v>
      </c>
      <c r="S12" s="6">
        <v>1.1501530161907201</v>
      </c>
      <c r="T12" s="6">
        <v>0.115015301619072</v>
      </c>
      <c r="U12" s="5">
        <v>0.3</v>
      </c>
      <c r="V12" s="5">
        <v>0</v>
      </c>
      <c r="W12" s="12">
        <v>0</v>
      </c>
      <c r="X12" s="12">
        <v>0.5</v>
      </c>
      <c r="Y12" s="12">
        <v>0</v>
      </c>
      <c r="Z12" s="12">
        <v>0</v>
      </c>
      <c r="AA12" s="12">
        <v>0</v>
      </c>
      <c r="AB12" s="12">
        <v>0.5</v>
      </c>
      <c r="AC12" s="12">
        <v>0</v>
      </c>
      <c r="AD12" s="12">
        <v>0</v>
      </c>
      <c r="AE12" s="12">
        <v>0</v>
      </c>
      <c r="AF12" s="10">
        <v>0.15</v>
      </c>
      <c r="AG12" s="10">
        <v>21427</v>
      </c>
      <c r="AH12" s="13">
        <v>5.39250527585683E-2</v>
      </c>
      <c r="AI12" s="14">
        <v>0.6</v>
      </c>
      <c r="AJ12" s="14">
        <v>3.2355031655140899E-2</v>
      </c>
      <c r="AK12" s="14">
        <v>6958</v>
      </c>
      <c r="AL12" s="13">
        <v>4.61380991951892E-2</v>
      </c>
      <c r="AM12" s="14">
        <v>0.2</v>
      </c>
      <c r="AN12" s="14">
        <v>9.2276198390378403E-3</v>
      </c>
      <c r="AO12" s="14">
        <v>0</v>
      </c>
      <c r="AP12" s="13">
        <v>0</v>
      </c>
      <c r="AQ12" s="4">
        <v>0.2</v>
      </c>
      <c r="AR12" s="4">
        <v>0</v>
      </c>
      <c r="AS12" s="4">
        <v>4.15826514941788E-2</v>
      </c>
      <c r="AT12" s="4">
        <v>6.2373977241268197E-3</v>
      </c>
      <c r="AU12" s="4">
        <v>0.1</v>
      </c>
      <c r="AV12" s="4">
        <v>0</v>
      </c>
      <c r="AW12" s="7">
        <v>0</v>
      </c>
      <c r="AX12" s="7">
        <v>0.5</v>
      </c>
      <c r="AY12" s="7">
        <v>0</v>
      </c>
      <c r="AZ12" s="7">
        <v>0.15528988701233001</v>
      </c>
      <c r="BA12" s="7">
        <v>3.6966351748785202E-2</v>
      </c>
      <c r="BB12" s="7">
        <v>0.5</v>
      </c>
      <c r="BC12" s="7">
        <v>1.8483175874392601E-2</v>
      </c>
      <c r="BD12" s="7">
        <v>1.8483175874392601E-2</v>
      </c>
      <c r="BE12" s="7">
        <v>1.8483175874392599E-3</v>
      </c>
      <c r="BF12" s="4">
        <v>0.35</v>
      </c>
      <c r="BG12" s="4"/>
      <c r="BH12" s="15"/>
      <c r="BI12" s="16">
        <v>0.6</v>
      </c>
      <c r="BJ12" s="16">
        <v>0</v>
      </c>
      <c r="BK12" s="16">
        <v>1640</v>
      </c>
      <c r="BL12" s="17">
        <v>0.12547512226173399</v>
      </c>
      <c r="BM12" s="17">
        <v>0.2</v>
      </c>
      <c r="BN12" s="17">
        <v>2.50950244523469E-2</v>
      </c>
      <c r="BO12" s="17">
        <v>0.71499999999999997</v>
      </c>
      <c r="BP12" s="17">
        <v>4.9844888284708402</v>
      </c>
      <c r="BQ12" s="17">
        <v>0.2</v>
      </c>
      <c r="BR12" s="17">
        <v>0.99689776569416799</v>
      </c>
      <c r="BS12" s="17">
        <v>1.02199279014651</v>
      </c>
      <c r="BT12" s="17">
        <v>0.35769747655127998</v>
      </c>
      <c r="BU12" s="4"/>
      <c r="BV12" s="4"/>
      <c r="BW12" s="18"/>
      <c r="BX12" s="18"/>
      <c r="BY12" s="18"/>
      <c r="BZ12" s="18"/>
      <c r="CA12" s="18"/>
      <c r="CB12" s="30">
        <v>0.480798493481919</v>
      </c>
      <c r="CC12" s="31">
        <v>53407228</v>
      </c>
      <c r="CD12" s="37">
        <f t="shared" si="0"/>
        <v>246</v>
      </c>
      <c r="CE12" s="32">
        <v>9.0024985659603804E-2</v>
      </c>
      <c r="CF12" s="36">
        <f t="shared" si="1"/>
        <v>274</v>
      </c>
      <c r="CG12" s="8">
        <v>49368766</v>
      </c>
      <c r="CH12" s="34">
        <v>9.7389206260881503E-2</v>
      </c>
      <c r="CI12" s="37">
        <f t="shared" si="2"/>
        <v>276</v>
      </c>
    </row>
    <row r="13" spans="1:87" x14ac:dyDescent="0.35">
      <c r="A13" s="4">
        <v>655</v>
      </c>
      <c r="B13" s="9" t="s">
        <v>85</v>
      </c>
      <c r="C13" s="4" t="s">
        <v>137</v>
      </c>
      <c r="D13" s="4" t="s">
        <v>382</v>
      </c>
      <c r="E13" s="4" t="s">
        <v>61</v>
      </c>
      <c r="F13" s="4" t="s">
        <v>62</v>
      </c>
      <c r="G13" s="4" t="s">
        <v>384</v>
      </c>
      <c r="H13" s="9" t="s">
        <v>64</v>
      </c>
      <c r="I13" s="9" t="s">
        <v>64</v>
      </c>
      <c r="J13" s="4">
        <v>0.1</v>
      </c>
      <c r="K13" s="4">
        <v>0</v>
      </c>
      <c r="L13" s="6">
        <v>0</v>
      </c>
      <c r="M13" s="6">
        <v>0.5</v>
      </c>
      <c r="N13" s="6">
        <v>0</v>
      </c>
      <c r="O13" s="6">
        <v>0</v>
      </c>
      <c r="P13" s="6">
        <v>0</v>
      </c>
      <c r="Q13" s="6">
        <v>0.5</v>
      </c>
      <c r="R13" s="6">
        <v>0</v>
      </c>
      <c r="S13" s="6">
        <v>0</v>
      </c>
      <c r="T13" s="6">
        <v>0</v>
      </c>
      <c r="U13" s="5">
        <v>0.3</v>
      </c>
      <c r="V13" s="5">
        <v>0.24</v>
      </c>
      <c r="W13" s="12">
        <v>5.1724137931034404</v>
      </c>
      <c r="X13" s="12">
        <v>0.5</v>
      </c>
      <c r="Y13" s="12">
        <v>2.5862068965517202</v>
      </c>
      <c r="Z13" s="12">
        <v>8.07</v>
      </c>
      <c r="AA13" s="12">
        <v>3.5012364961603502</v>
      </c>
      <c r="AB13" s="12">
        <v>0.5</v>
      </c>
      <c r="AC13" s="12">
        <v>1.75061824808017</v>
      </c>
      <c r="AD13" s="12">
        <v>4.3368251446319004</v>
      </c>
      <c r="AE13" s="12">
        <v>1.3010475433895701</v>
      </c>
      <c r="AF13" s="10">
        <v>0.15</v>
      </c>
      <c r="AG13" s="10">
        <v>0</v>
      </c>
      <c r="AH13" s="13">
        <v>0</v>
      </c>
      <c r="AI13" s="14">
        <v>0.6</v>
      </c>
      <c r="AJ13" s="14">
        <v>0</v>
      </c>
      <c r="AK13" s="14">
        <v>0</v>
      </c>
      <c r="AL13" s="13">
        <v>0</v>
      </c>
      <c r="AM13" s="14">
        <v>0.2</v>
      </c>
      <c r="AN13" s="14">
        <v>0</v>
      </c>
      <c r="AO13" s="14">
        <v>0</v>
      </c>
      <c r="AP13" s="13">
        <v>0</v>
      </c>
      <c r="AQ13" s="4">
        <v>0.2</v>
      </c>
      <c r="AR13" s="4">
        <v>0</v>
      </c>
      <c r="AS13" s="4">
        <v>0</v>
      </c>
      <c r="AT13" s="4">
        <v>0</v>
      </c>
      <c r="AU13" s="4">
        <v>0.1</v>
      </c>
      <c r="AV13" s="4">
        <v>0</v>
      </c>
      <c r="AW13" s="7">
        <v>0</v>
      </c>
      <c r="AX13" s="7">
        <v>0.5</v>
      </c>
      <c r="AY13" s="7">
        <v>0</v>
      </c>
      <c r="AZ13" s="7">
        <v>0</v>
      </c>
      <c r="BA13" s="7">
        <v>100</v>
      </c>
      <c r="BB13" s="7">
        <v>0.5</v>
      </c>
      <c r="BC13" s="7">
        <v>50</v>
      </c>
      <c r="BD13" s="7">
        <v>50</v>
      </c>
      <c r="BE13" s="7">
        <v>5</v>
      </c>
      <c r="BF13" s="4">
        <v>0.35</v>
      </c>
      <c r="BG13" s="4"/>
      <c r="BH13" s="15"/>
      <c r="BI13" s="16">
        <v>0.6</v>
      </c>
      <c r="BJ13" s="16">
        <v>0</v>
      </c>
      <c r="BK13" s="16">
        <v>3824</v>
      </c>
      <c r="BL13" s="17">
        <v>0.292571260688338</v>
      </c>
      <c r="BM13" s="17">
        <v>0.2</v>
      </c>
      <c r="BN13" s="17">
        <v>5.8514252137667602E-2</v>
      </c>
      <c r="BO13" s="17">
        <v>0.18</v>
      </c>
      <c r="BP13" s="17">
        <v>1.2548363484262199</v>
      </c>
      <c r="BQ13" s="17">
        <v>0.2</v>
      </c>
      <c r="BR13" s="17">
        <v>0.25096726968524502</v>
      </c>
      <c r="BS13" s="17">
        <v>0.309481521822912</v>
      </c>
      <c r="BT13" s="17">
        <v>0.10831853263801899</v>
      </c>
      <c r="BU13" s="4"/>
      <c r="BV13" s="4"/>
      <c r="BW13" s="18"/>
      <c r="BX13" s="18"/>
      <c r="BY13" s="18"/>
      <c r="BZ13" s="18"/>
      <c r="CA13" s="18"/>
      <c r="CB13" s="30">
        <v>6.4093660760275801</v>
      </c>
      <c r="CC13" s="31">
        <v>24701936</v>
      </c>
      <c r="CD13" s="37">
        <f t="shared" si="0"/>
        <v>22</v>
      </c>
      <c r="CE13" s="32">
        <v>2.59468167840269</v>
      </c>
      <c r="CF13" s="36">
        <f t="shared" si="1"/>
        <v>105</v>
      </c>
      <c r="CG13" s="8">
        <v>24701936</v>
      </c>
      <c r="CH13" s="34">
        <v>2.59468167840269</v>
      </c>
      <c r="CI13" s="37">
        <f t="shared" si="2"/>
        <v>120</v>
      </c>
    </row>
    <row r="14" spans="1:87" x14ac:dyDescent="0.35">
      <c r="A14" s="4">
        <v>656</v>
      </c>
      <c r="B14" s="9" t="s">
        <v>85</v>
      </c>
      <c r="C14" s="4" t="s">
        <v>137</v>
      </c>
      <c r="D14" s="4" t="s">
        <v>382</v>
      </c>
      <c r="E14" s="4" t="s">
        <v>61</v>
      </c>
      <c r="F14" s="4" t="s">
        <v>62</v>
      </c>
      <c r="G14" s="4" t="s">
        <v>385</v>
      </c>
      <c r="H14" s="9"/>
      <c r="I14" s="9" t="s">
        <v>64</v>
      </c>
      <c r="J14" s="4">
        <v>0.1</v>
      </c>
      <c r="K14" s="4">
        <v>461.16</v>
      </c>
      <c r="L14" s="6">
        <v>0.86684267376204605</v>
      </c>
      <c r="M14" s="6">
        <v>0.5</v>
      </c>
      <c r="N14" s="6">
        <v>0.43342133688102302</v>
      </c>
      <c r="O14" s="6">
        <v>6.9614844439999999</v>
      </c>
      <c r="P14" s="6">
        <v>3.2943406360495399E-2</v>
      </c>
      <c r="Q14" s="6">
        <v>0.5</v>
      </c>
      <c r="R14" s="6">
        <v>1.6471703180247699E-2</v>
      </c>
      <c r="S14" s="6">
        <v>0.44989304006127101</v>
      </c>
      <c r="T14" s="6">
        <v>4.49893040061271E-2</v>
      </c>
      <c r="U14" s="5">
        <v>0.3</v>
      </c>
      <c r="V14" s="5">
        <v>0</v>
      </c>
      <c r="W14" s="12">
        <v>0</v>
      </c>
      <c r="X14" s="12">
        <v>0.5</v>
      </c>
      <c r="Y14" s="12">
        <v>0</v>
      </c>
      <c r="Z14" s="12">
        <v>0.01</v>
      </c>
      <c r="AA14" s="12">
        <v>4.3385830187860604E-3</v>
      </c>
      <c r="AB14" s="12">
        <v>0.5</v>
      </c>
      <c r="AC14" s="12">
        <v>2.1692915093930302E-3</v>
      </c>
      <c r="AD14" s="12">
        <v>2.1692915093930302E-3</v>
      </c>
      <c r="AE14" s="12">
        <v>6.5078745281790904E-4</v>
      </c>
      <c r="AF14" s="10">
        <v>0.15</v>
      </c>
      <c r="AG14" s="10">
        <v>4422</v>
      </c>
      <c r="AH14" s="13">
        <v>1.11287899985247E-2</v>
      </c>
      <c r="AI14" s="14">
        <v>0.6</v>
      </c>
      <c r="AJ14" s="14">
        <v>6.67727399911483E-3</v>
      </c>
      <c r="AK14" s="14">
        <v>1090</v>
      </c>
      <c r="AL14" s="13">
        <v>7.2277275255470301E-3</v>
      </c>
      <c r="AM14" s="14">
        <v>0.2</v>
      </c>
      <c r="AN14" s="14">
        <v>1.4455455051094E-3</v>
      </c>
      <c r="AO14" s="14">
        <v>33.6</v>
      </c>
      <c r="AP14" s="13">
        <v>2.3901061460990101E-2</v>
      </c>
      <c r="AQ14" s="4">
        <v>0.2</v>
      </c>
      <c r="AR14" s="4">
        <v>4.7802122921980304E-3</v>
      </c>
      <c r="AS14" s="4">
        <v>1.29030317964222E-2</v>
      </c>
      <c r="AT14" s="4">
        <v>1.9354547694633399E-3</v>
      </c>
      <c r="AU14" s="4">
        <v>0.1</v>
      </c>
      <c r="AV14" s="4">
        <v>16.8</v>
      </c>
      <c r="AW14" s="7">
        <v>7.0297239591147502E-3</v>
      </c>
      <c r="AX14" s="7">
        <v>0.5</v>
      </c>
      <c r="AY14" s="7">
        <v>3.5148619795573699E-3</v>
      </c>
      <c r="AZ14" s="7">
        <v>6.1118180491656897E-2</v>
      </c>
      <c r="BA14" s="7">
        <v>9.3924598869734893E-2</v>
      </c>
      <c r="BB14" s="7">
        <v>0.5</v>
      </c>
      <c r="BC14" s="7">
        <v>4.6962299434867398E-2</v>
      </c>
      <c r="BD14" s="7">
        <v>5.04771614144248E-2</v>
      </c>
      <c r="BE14" s="7">
        <v>5.04771614144248E-3</v>
      </c>
      <c r="BF14" s="4">
        <v>0.35</v>
      </c>
      <c r="BG14" s="4"/>
      <c r="BH14" s="15"/>
      <c r="BI14" s="16">
        <v>0.6</v>
      </c>
      <c r="BJ14" s="16">
        <v>0</v>
      </c>
      <c r="BK14" s="16">
        <v>101316</v>
      </c>
      <c r="BL14" s="17">
        <v>7.7516082238231299</v>
      </c>
      <c r="BM14" s="17">
        <v>0.2</v>
      </c>
      <c r="BN14" s="17">
        <v>1.55032164476462</v>
      </c>
      <c r="BO14" s="17">
        <v>2.6764999999999999</v>
      </c>
      <c r="BP14" s="17">
        <v>18.6587193697933</v>
      </c>
      <c r="BQ14" s="17">
        <v>0.2</v>
      </c>
      <c r="BR14" s="17">
        <v>3.7317438739586599</v>
      </c>
      <c r="BS14" s="17">
        <v>5.2820655187232797</v>
      </c>
      <c r="BT14" s="17">
        <v>1.8487229315531499</v>
      </c>
      <c r="BU14" s="4"/>
      <c r="BV14" s="4"/>
      <c r="BW14" s="18"/>
      <c r="BX14" s="18"/>
      <c r="BY14" s="18"/>
      <c r="BZ14" s="18"/>
      <c r="CA14" s="18"/>
      <c r="CB14" s="30">
        <v>1.9013461939230001</v>
      </c>
      <c r="CC14" s="31">
        <v>7105471</v>
      </c>
      <c r="CD14" s="37">
        <f t="shared" si="0"/>
        <v>140</v>
      </c>
      <c r="CE14" s="32">
        <v>2.6758904426223098</v>
      </c>
      <c r="CF14" s="36">
        <f t="shared" si="1"/>
        <v>102</v>
      </c>
      <c r="CG14" s="8">
        <v>7105471</v>
      </c>
      <c r="CH14" s="34">
        <v>2.6758904426223098</v>
      </c>
      <c r="CI14" s="37">
        <f t="shared" si="2"/>
        <v>115</v>
      </c>
    </row>
    <row r="15" spans="1:87" x14ac:dyDescent="0.35">
      <c r="A15" s="4">
        <v>657</v>
      </c>
      <c r="B15" s="9" t="s">
        <v>85</v>
      </c>
      <c r="C15" s="4" t="s">
        <v>137</v>
      </c>
      <c r="D15" s="4" t="s">
        <v>382</v>
      </c>
      <c r="E15" s="4" t="s">
        <v>61</v>
      </c>
      <c r="F15" s="4" t="s">
        <v>62</v>
      </c>
      <c r="G15" s="4" t="s">
        <v>386</v>
      </c>
      <c r="H15" s="9"/>
      <c r="I15" s="9" t="s">
        <v>64</v>
      </c>
      <c r="J15" s="4">
        <v>0.1</v>
      </c>
      <c r="K15" s="4">
        <v>452.76</v>
      </c>
      <c r="L15" s="6">
        <v>0.85105318972266497</v>
      </c>
      <c r="M15" s="6">
        <v>0.5</v>
      </c>
      <c r="N15" s="6">
        <v>0.42552659486133199</v>
      </c>
      <c r="O15" s="6">
        <v>6.9614844439999999</v>
      </c>
      <c r="P15" s="6">
        <v>3.2943406360495399E-2</v>
      </c>
      <c r="Q15" s="6">
        <v>0.5</v>
      </c>
      <c r="R15" s="6">
        <v>1.6471703180247699E-2</v>
      </c>
      <c r="S15" s="6">
        <v>0.44199829804157997</v>
      </c>
      <c r="T15" s="6">
        <v>4.4199829804158E-2</v>
      </c>
      <c r="U15" s="5">
        <v>0.3</v>
      </c>
      <c r="V15" s="5">
        <v>0</v>
      </c>
      <c r="W15" s="12">
        <v>0</v>
      </c>
      <c r="X15" s="12">
        <v>0.5</v>
      </c>
      <c r="Y15" s="12">
        <v>0</v>
      </c>
      <c r="Z15" s="12">
        <v>0</v>
      </c>
      <c r="AA15" s="12">
        <v>0</v>
      </c>
      <c r="AB15" s="12">
        <v>0.5</v>
      </c>
      <c r="AC15" s="12">
        <v>0</v>
      </c>
      <c r="AD15" s="12">
        <v>0</v>
      </c>
      <c r="AE15" s="12">
        <v>0</v>
      </c>
      <c r="AF15" s="10">
        <v>0.15</v>
      </c>
      <c r="AG15" s="10">
        <v>0</v>
      </c>
      <c r="AH15" s="13">
        <v>0</v>
      </c>
      <c r="AI15" s="14">
        <v>0.6</v>
      </c>
      <c r="AJ15" s="14">
        <v>0</v>
      </c>
      <c r="AK15" s="14">
        <v>0</v>
      </c>
      <c r="AL15" s="13">
        <v>0</v>
      </c>
      <c r="AM15" s="14">
        <v>0.2</v>
      </c>
      <c r="AN15" s="14">
        <v>0</v>
      </c>
      <c r="AO15" s="14">
        <v>0</v>
      </c>
      <c r="AP15" s="13">
        <v>0</v>
      </c>
      <c r="AQ15" s="4">
        <v>0.2</v>
      </c>
      <c r="AR15" s="4">
        <v>0</v>
      </c>
      <c r="AS15" s="4">
        <v>0</v>
      </c>
      <c r="AT15" s="4">
        <v>0</v>
      </c>
      <c r="AU15" s="4">
        <v>0.1</v>
      </c>
      <c r="AV15" s="4">
        <v>0</v>
      </c>
      <c r="AW15" s="7">
        <v>0</v>
      </c>
      <c r="AX15" s="7">
        <v>0.5</v>
      </c>
      <c r="AY15" s="7">
        <v>0</v>
      </c>
      <c r="AZ15" s="7">
        <v>6.1369960577806699E-2</v>
      </c>
      <c r="BA15" s="7">
        <v>9.3539258169295203E-2</v>
      </c>
      <c r="BB15" s="7">
        <v>0.5</v>
      </c>
      <c r="BC15" s="7">
        <v>4.6769629084647601E-2</v>
      </c>
      <c r="BD15" s="7">
        <v>4.6769629084647601E-2</v>
      </c>
      <c r="BE15" s="7">
        <v>4.6769629084647598E-3</v>
      </c>
      <c r="BF15" s="4">
        <v>0.35</v>
      </c>
      <c r="BG15" s="4"/>
      <c r="BH15" s="15"/>
      <c r="BI15" s="16">
        <v>0.6</v>
      </c>
      <c r="BJ15" s="16">
        <v>0</v>
      </c>
      <c r="BK15" s="16">
        <v>101316</v>
      </c>
      <c r="BL15" s="17">
        <v>7.7516082238231299</v>
      </c>
      <c r="BM15" s="17">
        <v>0.2</v>
      </c>
      <c r="BN15" s="17">
        <v>1.55032164476462</v>
      </c>
      <c r="BO15" s="17">
        <v>0.55649999999999999</v>
      </c>
      <c r="BP15" s="17">
        <v>3.8795357105510799</v>
      </c>
      <c r="BQ15" s="17">
        <v>0.2</v>
      </c>
      <c r="BR15" s="17">
        <v>0.77590714211021605</v>
      </c>
      <c r="BS15" s="17">
        <v>2.3262287868748399</v>
      </c>
      <c r="BT15" s="17">
        <v>0.81418007540619497</v>
      </c>
      <c r="BU15" s="4"/>
      <c r="BV15" s="4"/>
      <c r="BW15" s="18"/>
      <c r="BX15" s="18"/>
      <c r="BY15" s="18"/>
      <c r="BZ15" s="18"/>
      <c r="CA15" s="18"/>
      <c r="CB15" s="30">
        <v>0.86305686811881799</v>
      </c>
      <c r="CC15" s="31">
        <v>6632541</v>
      </c>
      <c r="CD15" s="37">
        <f t="shared" si="0"/>
        <v>221</v>
      </c>
      <c r="CE15" s="32">
        <v>1.30124618621855</v>
      </c>
      <c r="CF15" s="36">
        <f t="shared" si="1"/>
        <v>145</v>
      </c>
      <c r="CG15" s="8">
        <v>6632541</v>
      </c>
      <c r="CH15" s="34">
        <v>1.30124618621855</v>
      </c>
      <c r="CI15" s="37">
        <f t="shared" si="2"/>
        <v>165</v>
      </c>
    </row>
    <row r="16" spans="1:87" x14ac:dyDescent="0.35">
      <c r="A16" s="4">
        <v>658</v>
      </c>
      <c r="B16" s="9" t="s">
        <v>85</v>
      </c>
      <c r="C16" s="4" t="s">
        <v>137</v>
      </c>
      <c r="D16" s="4" t="s">
        <v>382</v>
      </c>
      <c r="E16" s="4" t="s">
        <v>61</v>
      </c>
      <c r="F16" s="4" t="s">
        <v>62</v>
      </c>
      <c r="G16" s="4" t="s">
        <v>387</v>
      </c>
      <c r="H16" s="9" t="s">
        <v>64</v>
      </c>
      <c r="I16" s="9" t="s">
        <v>64</v>
      </c>
      <c r="J16" s="4">
        <v>0.1</v>
      </c>
      <c r="K16" s="4">
        <v>0</v>
      </c>
      <c r="L16" s="6">
        <v>0</v>
      </c>
      <c r="M16" s="6">
        <v>0.5</v>
      </c>
      <c r="N16" s="6">
        <v>0</v>
      </c>
      <c r="O16" s="6">
        <v>0</v>
      </c>
      <c r="P16" s="6">
        <v>0</v>
      </c>
      <c r="Q16" s="6">
        <v>0.5</v>
      </c>
      <c r="R16" s="6">
        <v>0</v>
      </c>
      <c r="S16" s="6">
        <v>0</v>
      </c>
      <c r="T16" s="6">
        <v>0</v>
      </c>
      <c r="U16" s="5">
        <v>0.3</v>
      </c>
      <c r="V16" s="5">
        <v>0</v>
      </c>
      <c r="W16" s="12">
        <v>0</v>
      </c>
      <c r="X16" s="12">
        <v>0.5</v>
      </c>
      <c r="Y16" s="12">
        <v>0</v>
      </c>
      <c r="Z16" s="12">
        <v>0</v>
      </c>
      <c r="AA16" s="12">
        <v>0</v>
      </c>
      <c r="AB16" s="12">
        <v>0.5</v>
      </c>
      <c r="AC16" s="12">
        <v>0</v>
      </c>
      <c r="AD16" s="12">
        <v>0</v>
      </c>
      <c r="AE16" s="12">
        <v>0</v>
      </c>
      <c r="AF16" s="10">
        <v>0.15</v>
      </c>
      <c r="AG16" s="10">
        <v>0</v>
      </c>
      <c r="AH16" s="13">
        <v>0</v>
      </c>
      <c r="AI16" s="14">
        <v>0.6</v>
      </c>
      <c r="AJ16" s="14">
        <v>0</v>
      </c>
      <c r="AK16" s="14">
        <v>0</v>
      </c>
      <c r="AL16" s="13">
        <v>0</v>
      </c>
      <c r="AM16" s="14">
        <v>0.2</v>
      </c>
      <c r="AN16" s="14">
        <v>0</v>
      </c>
      <c r="AO16" s="14">
        <v>0</v>
      </c>
      <c r="AP16" s="13">
        <v>0</v>
      </c>
      <c r="AQ16" s="4">
        <v>0.2</v>
      </c>
      <c r="AR16" s="4">
        <v>0</v>
      </c>
      <c r="AS16" s="4">
        <v>0</v>
      </c>
      <c r="AT16" s="4">
        <v>0</v>
      </c>
      <c r="AU16" s="4">
        <v>0.1</v>
      </c>
      <c r="AV16" s="4">
        <v>0</v>
      </c>
      <c r="AW16" s="7">
        <v>0</v>
      </c>
      <c r="AX16" s="7">
        <v>0.5</v>
      </c>
      <c r="AY16" s="7">
        <v>0</v>
      </c>
      <c r="AZ16" s="7">
        <v>0</v>
      </c>
      <c r="BA16" s="7">
        <v>100</v>
      </c>
      <c r="BB16" s="7">
        <v>0.5</v>
      </c>
      <c r="BC16" s="7">
        <v>50</v>
      </c>
      <c r="BD16" s="7">
        <v>50</v>
      </c>
      <c r="BE16" s="7">
        <v>5</v>
      </c>
      <c r="BF16" s="4">
        <v>0.35</v>
      </c>
      <c r="BG16" s="4"/>
      <c r="BH16" s="15"/>
      <c r="BI16" s="16">
        <v>0.6</v>
      </c>
      <c r="BJ16" s="16">
        <v>0</v>
      </c>
      <c r="BK16" s="16">
        <v>3824</v>
      </c>
      <c r="BL16" s="17">
        <v>0.292571260688338</v>
      </c>
      <c r="BM16" s="17">
        <v>0.2</v>
      </c>
      <c r="BN16" s="17">
        <v>5.8514252137667602E-2</v>
      </c>
      <c r="BO16" s="17">
        <v>0.1</v>
      </c>
      <c r="BP16" s="17">
        <v>0.69713130468123596</v>
      </c>
      <c r="BQ16" s="17">
        <v>0.2</v>
      </c>
      <c r="BR16" s="17">
        <v>0.13942626093624699</v>
      </c>
      <c r="BS16" s="17">
        <v>0.197940513073914</v>
      </c>
      <c r="BT16" s="17">
        <v>6.9279179575870195E-2</v>
      </c>
      <c r="BU16" s="4"/>
      <c r="BV16" s="4"/>
      <c r="BW16" s="18"/>
      <c r="BX16" s="18"/>
      <c r="BY16" s="18"/>
      <c r="BZ16" s="18"/>
      <c r="CA16" s="18"/>
      <c r="CB16" s="30">
        <v>5.0692791795758696</v>
      </c>
      <c r="CC16" s="31">
        <v>4259021</v>
      </c>
      <c r="CD16" s="37">
        <f t="shared" si="0"/>
        <v>43</v>
      </c>
      <c r="CE16" s="32">
        <v>11.902451712672599</v>
      </c>
      <c r="CF16" s="36">
        <f t="shared" si="1"/>
        <v>46</v>
      </c>
      <c r="CG16" s="8">
        <v>4259021</v>
      </c>
      <c r="CH16" s="34">
        <v>11.902451712672599</v>
      </c>
      <c r="CI16" s="37">
        <f t="shared" si="2"/>
        <v>54</v>
      </c>
    </row>
    <row r="17" spans="1:87" x14ac:dyDescent="0.35">
      <c r="A17" s="4">
        <v>663</v>
      </c>
      <c r="B17" s="9" t="s">
        <v>85</v>
      </c>
      <c r="C17" s="4" t="s">
        <v>137</v>
      </c>
      <c r="D17" s="4" t="s">
        <v>234</v>
      </c>
      <c r="E17" s="4" t="s">
        <v>61</v>
      </c>
      <c r="F17" s="4" t="s">
        <v>62</v>
      </c>
      <c r="G17" s="4" t="s">
        <v>396</v>
      </c>
      <c r="H17" s="9"/>
      <c r="I17" s="9" t="s">
        <v>64</v>
      </c>
      <c r="J17" s="4">
        <v>0.1</v>
      </c>
      <c r="K17" s="4">
        <v>9.184158</v>
      </c>
      <c r="L17" s="6">
        <v>1.7263466209066401E-2</v>
      </c>
      <c r="M17" s="6">
        <v>0.5</v>
      </c>
      <c r="N17" s="6">
        <v>8.6317331045332301E-3</v>
      </c>
      <c r="O17" s="6">
        <v>6.9543742000000006E-2</v>
      </c>
      <c r="P17" s="6">
        <v>3.2909758988401298E-4</v>
      </c>
      <c r="Q17" s="6">
        <v>0.5</v>
      </c>
      <c r="R17" s="6">
        <v>1.64548794942006E-4</v>
      </c>
      <c r="S17" s="6">
        <v>8.7962818994752404E-3</v>
      </c>
      <c r="T17" s="6">
        <v>8.7962818994752399E-4</v>
      </c>
      <c r="U17" s="5">
        <v>0.3</v>
      </c>
      <c r="V17" s="5">
        <v>0.06</v>
      </c>
      <c r="W17" s="12">
        <v>1.2931034482758601</v>
      </c>
      <c r="X17" s="12">
        <v>0.5</v>
      </c>
      <c r="Y17" s="12">
        <v>0.64655172413793105</v>
      </c>
      <c r="Z17" s="12">
        <v>2.94</v>
      </c>
      <c r="AA17" s="12">
        <v>1.2755434075231</v>
      </c>
      <c r="AB17" s="12">
        <v>0.5</v>
      </c>
      <c r="AC17" s="12">
        <v>0.63777170376155101</v>
      </c>
      <c r="AD17" s="12">
        <v>1.28432342789948</v>
      </c>
      <c r="AE17" s="12">
        <v>0.38529702836984397</v>
      </c>
      <c r="AF17" s="10">
        <v>0.15</v>
      </c>
      <c r="AG17" s="10">
        <v>197</v>
      </c>
      <c r="AH17" s="13">
        <v>4.9578734276557398E-4</v>
      </c>
      <c r="AI17" s="14">
        <v>0.6</v>
      </c>
      <c r="AJ17" s="14">
        <v>2.9747240565934402E-4</v>
      </c>
      <c r="AK17" s="14">
        <v>93</v>
      </c>
      <c r="AL17" s="13">
        <v>6.1667766961089304E-4</v>
      </c>
      <c r="AM17" s="14">
        <v>0.2</v>
      </c>
      <c r="AN17" s="14">
        <v>1.2333553392217801E-4</v>
      </c>
      <c r="AO17" s="14">
        <v>13.776237</v>
      </c>
      <c r="AP17" s="13">
        <v>9.7996037868501897E-3</v>
      </c>
      <c r="AQ17" s="4">
        <v>0.2</v>
      </c>
      <c r="AR17" s="4">
        <v>1.95992075737003E-3</v>
      </c>
      <c r="AS17" s="4">
        <v>2.3807286969515602E-3</v>
      </c>
      <c r="AT17" s="4">
        <v>3.5710930454273401E-4</v>
      </c>
      <c r="AU17" s="4">
        <v>0.1</v>
      </c>
      <c r="AV17" s="4">
        <v>18.368316</v>
      </c>
      <c r="AW17" s="7">
        <v>7.6859637543923104E-3</v>
      </c>
      <c r="AX17" s="7">
        <v>0.5</v>
      </c>
      <c r="AY17" s="7">
        <v>3.84298187719615E-3</v>
      </c>
      <c r="AZ17" s="7">
        <v>2.1038711482300801E-4</v>
      </c>
      <c r="BA17" s="7">
        <v>27.285419029374602</v>
      </c>
      <c r="BB17" s="7">
        <v>0.5</v>
      </c>
      <c r="BC17" s="7">
        <v>13.642709514687301</v>
      </c>
      <c r="BD17" s="7">
        <v>13.6465524965645</v>
      </c>
      <c r="BE17" s="7">
        <v>1.3646552496564499</v>
      </c>
      <c r="BF17" s="4">
        <v>0.35</v>
      </c>
      <c r="BG17" s="4"/>
      <c r="BH17" s="15"/>
      <c r="BI17" s="16">
        <v>0.6</v>
      </c>
      <c r="BJ17" s="16">
        <v>0</v>
      </c>
      <c r="BK17" s="16">
        <v>6405</v>
      </c>
      <c r="BL17" s="17">
        <v>0.490041559808788</v>
      </c>
      <c r="BM17" s="17">
        <v>0.2</v>
      </c>
      <c r="BN17" s="17">
        <v>9.8008311961757605E-2</v>
      </c>
      <c r="BO17" s="17">
        <v>0.33</v>
      </c>
      <c r="BP17" s="17">
        <v>2.3005333054480799</v>
      </c>
      <c r="BQ17" s="17">
        <v>0.2</v>
      </c>
      <c r="BR17" s="17">
        <v>0.46010666108961601</v>
      </c>
      <c r="BS17" s="17">
        <v>0.55811497305137303</v>
      </c>
      <c r="BT17" s="17">
        <v>0.19534024056797999</v>
      </c>
      <c r="BU17" s="4"/>
      <c r="BV17" s="4"/>
      <c r="BW17" s="18"/>
      <c r="BX17" s="18"/>
      <c r="BY17" s="18"/>
      <c r="BZ17" s="18"/>
      <c r="CA17" s="18"/>
      <c r="CB17" s="30">
        <v>1.9465292560887599</v>
      </c>
      <c r="CC17" s="31">
        <v>7038420</v>
      </c>
      <c r="CD17" s="37">
        <f t="shared" si="0"/>
        <v>138</v>
      </c>
      <c r="CE17" s="32">
        <v>2.7655770131489201</v>
      </c>
      <c r="CF17" s="36">
        <f t="shared" si="1"/>
        <v>100</v>
      </c>
      <c r="CG17" s="8">
        <v>6148176</v>
      </c>
      <c r="CH17" s="34">
        <v>3.1660272186234799</v>
      </c>
      <c r="CI17" s="37">
        <f t="shared" si="2"/>
        <v>105</v>
      </c>
    </row>
    <row r="18" spans="1:87" x14ac:dyDescent="0.35">
      <c r="A18" s="4">
        <v>664</v>
      </c>
      <c r="B18" s="9" t="s">
        <v>85</v>
      </c>
      <c r="C18" s="4" t="s">
        <v>137</v>
      </c>
      <c r="D18" s="4" t="s">
        <v>397</v>
      </c>
      <c r="E18" s="4" t="s">
        <v>61</v>
      </c>
      <c r="F18" s="4" t="s">
        <v>62</v>
      </c>
      <c r="G18" s="4" t="s">
        <v>398</v>
      </c>
      <c r="H18" s="9"/>
      <c r="I18" s="9" t="s">
        <v>64</v>
      </c>
      <c r="J18" s="4">
        <v>0.1</v>
      </c>
      <c r="K18" s="4">
        <v>0</v>
      </c>
      <c r="L18" s="6">
        <v>0</v>
      </c>
      <c r="M18" s="6">
        <v>0.5</v>
      </c>
      <c r="N18" s="6">
        <v>0</v>
      </c>
      <c r="O18" s="6">
        <v>0</v>
      </c>
      <c r="P18" s="6">
        <v>0</v>
      </c>
      <c r="Q18" s="6">
        <v>0.5</v>
      </c>
      <c r="R18" s="6">
        <v>0</v>
      </c>
      <c r="S18" s="6">
        <v>0</v>
      </c>
      <c r="T18" s="6">
        <v>0</v>
      </c>
      <c r="U18" s="5">
        <v>0.3</v>
      </c>
      <c r="V18" s="5">
        <v>0</v>
      </c>
      <c r="W18" s="12">
        <v>0</v>
      </c>
      <c r="X18" s="12">
        <v>0.5</v>
      </c>
      <c r="Y18" s="12">
        <v>0</v>
      </c>
      <c r="Z18" s="12">
        <v>0</v>
      </c>
      <c r="AA18" s="12">
        <v>0</v>
      </c>
      <c r="AB18" s="12">
        <v>0.5</v>
      </c>
      <c r="AC18" s="12">
        <v>0</v>
      </c>
      <c r="AD18" s="12">
        <v>0</v>
      </c>
      <c r="AE18" s="12">
        <v>0</v>
      </c>
      <c r="AF18" s="10">
        <v>0.15</v>
      </c>
      <c r="AG18" s="10">
        <v>0</v>
      </c>
      <c r="AH18" s="13">
        <v>0</v>
      </c>
      <c r="AI18" s="14">
        <v>0.6</v>
      </c>
      <c r="AJ18" s="14">
        <v>0</v>
      </c>
      <c r="AK18" s="14">
        <v>0</v>
      </c>
      <c r="AL18" s="13">
        <v>0</v>
      </c>
      <c r="AM18" s="14">
        <v>0.2</v>
      </c>
      <c r="AN18" s="14">
        <v>0</v>
      </c>
      <c r="AO18" s="14">
        <v>0</v>
      </c>
      <c r="AP18" s="13">
        <v>0</v>
      </c>
      <c r="AQ18" s="4">
        <v>0.2</v>
      </c>
      <c r="AR18" s="4">
        <v>0</v>
      </c>
      <c r="AS18" s="4">
        <v>0</v>
      </c>
      <c r="AT18" s="4">
        <v>0</v>
      </c>
      <c r="AU18" s="4">
        <v>0.1</v>
      </c>
      <c r="AV18" s="4">
        <v>0</v>
      </c>
      <c r="AW18" s="7">
        <v>0</v>
      </c>
      <c r="AX18" s="7">
        <v>0.5</v>
      </c>
      <c r="AY18" s="7">
        <v>0</v>
      </c>
      <c r="AZ18" s="7">
        <v>1.9063873250886899E-4</v>
      </c>
      <c r="BA18" s="7">
        <v>30.1119321912186</v>
      </c>
      <c r="BB18" s="7">
        <v>0.5</v>
      </c>
      <c r="BC18" s="7">
        <v>15.0559660956093</v>
      </c>
      <c r="BD18" s="7">
        <v>15.0559660956093</v>
      </c>
      <c r="BE18" s="7">
        <v>1.5055966095609301</v>
      </c>
      <c r="BF18" s="4">
        <v>0.35</v>
      </c>
      <c r="BG18" s="4"/>
      <c r="BH18" s="15"/>
      <c r="BI18" s="16">
        <v>0.6</v>
      </c>
      <c r="BJ18" s="16">
        <v>0</v>
      </c>
      <c r="BK18" s="16">
        <v>0</v>
      </c>
      <c r="BL18" s="17">
        <v>0</v>
      </c>
      <c r="BM18" s="17">
        <v>0.2</v>
      </c>
      <c r="BN18" s="17">
        <v>0</v>
      </c>
      <c r="BO18" s="17">
        <v>0</v>
      </c>
      <c r="BP18" s="17">
        <v>0</v>
      </c>
      <c r="BQ18" s="17">
        <v>0.2</v>
      </c>
      <c r="BR18" s="17">
        <v>0</v>
      </c>
      <c r="BS18" s="17">
        <v>0</v>
      </c>
      <c r="BT18" s="17">
        <v>0</v>
      </c>
      <c r="BU18" s="4"/>
      <c r="BV18" s="4"/>
      <c r="BW18" s="18"/>
      <c r="BX18" s="18"/>
      <c r="BY18" s="18"/>
      <c r="BZ18" s="18"/>
      <c r="CA18" s="18"/>
      <c r="CB18" s="30">
        <v>1.5055966095609301</v>
      </c>
      <c r="CC18" s="31">
        <v>12076332</v>
      </c>
      <c r="CD18" s="37">
        <f t="shared" si="0"/>
        <v>165</v>
      </c>
      <c r="CE18" s="32">
        <v>1.24673337033209</v>
      </c>
      <c r="CF18" s="36">
        <f t="shared" si="1"/>
        <v>149</v>
      </c>
      <c r="CG18" s="8">
        <v>12076332</v>
      </c>
      <c r="CH18" s="34">
        <v>1.24673337033209</v>
      </c>
      <c r="CI18" s="37">
        <f t="shared" si="2"/>
        <v>169</v>
      </c>
    </row>
    <row r="19" spans="1:87" x14ac:dyDescent="0.35">
      <c r="A19" s="4">
        <v>667</v>
      </c>
      <c r="B19" s="9" t="s">
        <v>85</v>
      </c>
      <c r="C19" s="4" t="s">
        <v>137</v>
      </c>
      <c r="D19" s="4" t="s">
        <v>399</v>
      </c>
      <c r="E19" s="4" t="s">
        <v>61</v>
      </c>
      <c r="F19" s="4" t="s">
        <v>62</v>
      </c>
      <c r="G19" s="4" t="s">
        <v>400</v>
      </c>
      <c r="H19" s="9" t="s">
        <v>64</v>
      </c>
      <c r="I19" s="9" t="s">
        <v>64</v>
      </c>
      <c r="J19" s="4">
        <v>0.1</v>
      </c>
      <c r="K19" s="4">
        <v>15.158440000000001</v>
      </c>
      <c r="L19" s="6">
        <v>2.8493326957371699E-2</v>
      </c>
      <c r="M19" s="6">
        <v>0.5</v>
      </c>
      <c r="N19" s="6">
        <v>1.4246663478685801E-2</v>
      </c>
      <c r="O19" s="6">
        <v>2.2941422779999998</v>
      </c>
      <c r="P19" s="6">
        <v>1.0856428958637501E-2</v>
      </c>
      <c r="Q19" s="6">
        <v>0.5</v>
      </c>
      <c r="R19" s="6">
        <v>5.4282144793187902E-3</v>
      </c>
      <c r="S19" s="6">
        <v>1.96748779580046E-2</v>
      </c>
      <c r="T19" s="6">
        <v>1.9674877958004598E-3</v>
      </c>
      <c r="U19" s="5">
        <v>0.3</v>
      </c>
      <c r="V19" s="5">
        <v>0.73</v>
      </c>
      <c r="W19" s="12">
        <v>15.7327586206896</v>
      </c>
      <c r="X19" s="12">
        <v>0.5</v>
      </c>
      <c r="Y19" s="12">
        <v>7.8663793103448203</v>
      </c>
      <c r="Z19" s="12">
        <v>50.82</v>
      </c>
      <c r="AA19" s="12">
        <v>22.048678901470701</v>
      </c>
      <c r="AB19" s="12">
        <v>0.5</v>
      </c>
      <c r="AC19" s="12">
        <v>11.024339450735299</v>
      </c>
      <c r="AD19" s="12">
        <v>18.890718761080201</v>
      </c>
      <c r="AE19" s="12">
        <v>5.66721562832406</v>
      </c>
      <c r="AF19" s="10">
        <v>0.15</v>
      </c>
      <c r="AG19" s="10">
        <v>0</v>
      </c>
      <c r="AH19" s="13">
        <v>0</v>
      </c>
      <c r="AI19" s="14">
        <v>0.6</v>
      </c>
      <c r="AJ19" s="14">
        <v>0</v>
      </c>
      <c r="AK19" s="14">
        <v>0</v>
      </c>
      <c r="AL19" s="13">
        <v>0</v>
      </c>
      <c r="AM19" s="14">
        <v>0.2</v>
      </c>
      <c r="AN19" s="14">
        <v>0</v>
      </c>
      <c r="AO19" s="14">
        <v>22.737660000000002</v>
      </c>
      <c r="AP19" s="13">
        <v>1.6174232414853999E-2</v>
      </c>
      <c r="AQ19" s="4">
        <v>0.2</v>
      </c>
      <c r="AR19" s="4">
        <v>3.23484648297081E-3</v>
      </c>
      <c r="AS19" s="4">
        <v>3.23484648297081E-3</v>
      </c>
      <c r="AT19" s="4">
        <v>4.8522697244562203E-4</v>
      </c>
      <c r="AU19" s="4">
        <v>0.1</v>
      </c>
      <c r="AV19" s="4">
        <v>856.08434</v>
      </c>
      <c r="AW19" s="7">
        <v>0.35821646404291202</v>
      </c>
      <c r="AX19" s="7">
        <v>0.5</v>
      </c>
      <c r="AY19" s="7">
        <v>0.17910823202145601</v>
      </c>
      <c r="AZ19" s="7">
        <v>1.5970809964077201E-3</v>
      </c>
      <c r="BA19" s="7">
        <v>3.5943703539387801</v>
      </c>
      <c r="BB19" s="7">
        <v>0.5</v>
      </c>
      <c r="BC19" s="7">
        <v>1.7971851769693901</v>
      </c>
      <c r="BD19" s="7">
        <v>1.9762934089908399</v>
      </c>
      <c r="BE19" s="7">
        <v>0.19762934089908399</v>
      </c>
      <c r="BF19" s="4">
        <v>0.35</v>
      </c>
      <c r="BG19" s="4">
        <v>558000</v>
      </c>
      <c r="BH19" s="15">
        <v>0.419548872180451</v>
      </c>
      <c r="BI19" s="16">
        <v>0.6</v>
      </c>
      <c r="BJ19" s="16">
        <v>0.25172932330827003</v>
      </c>
      <c r="BK19" s="16">
        <v>7780</v>
      </c>
      <c r="BL19" s="17">
        <v>0.59524173853432805</v>
      </c>
      <c r="BM19" s="17">
        <v>0.2</v>
      </c>
      <c r="BN19" s="17">
        <v>0.119048347706865</v>
      </c>
      <c r="BO19" s="17">
        <v>2.5999999999999999E-2</v>
      </c>
      <c r="BP19" s="17">
        <v>0.181254139217121</v>
      </c>
      <c r="BQ19" s="17">
        <v>0.2</v>
      </c>
      <c r="BR19" s="17">
        <v>3.6250827843424302E-2</v>
      </c>
      <c r="BS19" s="17">
        <v>0.40702849885856002</v>
      </c>
      <c r="BT19" s="17">
        <v>0.142459974600496</v>
      </c>
      <c r="BU19" s="4"/>
      <c r="BV19" s="4"/>
      <c r="BW19" s="18"/>
      <c r="BX19" s="18"/>
      <c r="BY19" s="18"/>
      <c r="BZ19" s="18"/>
      <c r="CA19" s="18"/>
      <c r="CB19" s="30">
        <v>6.0097576585918899</v>
      </c>
      <c r="CC19" s="31">
        <v>9735983</v>
      </c>
      <c r="CD19" s="37">
        <f t="shared" si="0"/>
        <v>29</v>
      </c>
      <c r="CE19" s="32">
        <v>6.17272817607825</v>
      </c>
      <c r="CF19" s="36">
        <f t="shared" si="1"/>
        <v>76</v>
      </c>
      <c r="CG19" s="8">
        <v>9735983</v>
      </c>
      <c r="CH19" s="34">
        <v>6.17272817607825</v>
      </c>
      <c r="CI19" s="37">
        <f t="shared" si="2"/>
        <v>84</v>
      </c>
    </row>
    <row r="20" spans="1:87" x14ac:dyDescent="0.35">
      <c r="A20" s="4">
        <v>702</v>
      </c>
      <c r="B20" s="9" t="s">
        <v>85</v>
      </c>
      <c r="C20" s="4" t="s">
        <v>137</v>
      </c>
      <c r="D20" s="4" t="s">
        <v>447</v>
      </c>
      <c r="E20" s="4" t="s">
        <v>61</v>
      </c>
      <c r="F20" s="4" t="s">
        <v>62</v>
      </c>
      <c r="G20" s="4" t="s">
        <v>448</v>
      </c>
      <c r="H20" s="9"/>
      <c r="I20" s="9" t="s">
        <v>64</v>
      </c>
      <c r="J20" s="4">
        <v>0.1</v>
      </c>
      <c r="K20" s="4">
        <v>0</v>
      </c>
      <c r="L20" s="6">
        <v>0</v>
      </c>
      <c r="M20" s="6">
        <v>0.5</v>
      </c>
      <c r="N20" s="6">
        <v>0</v>
      </c>
      <c r="O20" s="6">
        <v>1.3364799999999999E-3</v>
      </c>
      <c r="P20" s="6">
        <v>6.3245424286801602E-6</v>
      </c>
      <c r="Q20" s="6">
        <v>0.5</v>
      </c>
      <c r="R20" s="6">
        <v>3.1622712143400801E-6</v>
      </c>
      <c r="S20" s="6">
        <v>3.1622712143400801E-6</v>
      </c>
      <c r="T20" s="6">
        <v>3.1622712143400799E-7</v>
      </c>
      <c r="U20" s="5">
        <v>0.3</v>
      </c>
      <c r="V20" s="5">
        <v>0</v>
      </c>
      <c r="W20" s="12">
        <v>0</v>
      </c>
      <c r="X20" s="12">
        <v>0.5</v>
      </c>
      <c r="Y20" s="12">
        <v>0</v>
      </c>
      <c r="Z20" s="12">
        <v>0</v>
      </c>
      <c r="AA20" s="12">
        <v>0</v>
      </c>
      <c r="AB20" s="12">
        <v>0.5</v>
      </c>
      <c r="AC20" s="12">
        <v>0</v>
      </c>
      <c r="AD20" s="12">
        <v>0</v>
      </c>
      <c r="AE20" s="12">
        <v>0</v>
      </c>
      <c r="AF20" s="10">
        <v>0.15</v>
      </c>
      <c r="AG20" s="10">
        <v>217</v>
      </c>
      <c r="AH20" s="13">
        <v>5.4612108314786598E-4</v>
      </c>
      <c r="AI20" s="14">
        <v>0.6</v>
      </c>
      <c r="AJ20" s="14">
        <v>3.27672649888719E-4</v>
      </c>
      <c r="AK20" s="14">
        <v>111</v>
      </c>
      <c r="AL20" s="13">
        <v>7.3603463792267898E-4</v>
      </c>
      <c r="AM20" s="14">
        <v>0.2</v>
      </c>
      <c r="AN20" s="14">
        <v>1.4720692758453499E-4</v>
      </c>
      <c r="AO20" s="14">
        <v>0</v>
      </c>
      <c r="AP20" s="13">
        <v>0</v>
      </c>
      <c r="AQ20" s="4">
        <v>0.2</v>
      </c>
      <c r="AR20" s="4">
        <v>0</v>
      </c>
      <c r="AS20" s="4">
        <v>4.7487957747325502E-4</v>
      </c>
      <c r="AT20" s="4">
        <v>7.1231936620988297E-5</v>
      </c>
      <c r="AU20" s="4">
        <v>0.1</v>
      </c>
      <c r="AV20" s="4">
        <v>0</v>
      </c>
      <c r="AW20" s="7">
        <v>0</v>
      </c>
      <c r="AX20" s="7">
        <v>0.5</v>
      </c>
      <c r="AY20" s="7">
        <v>0</v>
      </c>
      <c r="AZ20" s="7">
        <v>2.0741725938039302E-2</v>
      </c>
      <c r="BA20" s="7">
        <v>0.276760989103569</v>
      </c>
      <c r="BB20" s="7">
        <v>0.5</v>
      </c>
      <c r="BC20" s="7">
        <v>0.138380494551784</v>
      </c>
      <c r="BD20" s="7">
        <v>0.138380494551784</v>
      </c>
      <c r="BE20" s="7">
        <v>1.38380494551784E-2</v>
      </c>
      <c r="BF20" s="4">
        <v>0.35</v>
      </c>
      <c r="BG20" s="4"/>
      <c r="BH20" s="15"/>
      <c r="BI20" s="16">
        <v>0.6</v>
      </c>
      <c r="BJ20" s="16">
        <v>0</v>
      </c>
      <c r="BK20" s="16">
        <v>0</v>
      </c>
      <c r="BL20" s="17">
        <v>0</v>
      </c>
      <c r="BM20" s="17">
        <v>0.2</v>
      </c>
      <c r="BN20" s="17">
        <v>0</v>
      </c>
      <c r="BO20" s="17">
        <v>0</v>
      </c>
      <c r="BP20" s="17">
        <v>0</v>
      </c>
      <c r="BQ20" s="17">
        <v>0.2</v>
      </c>
      <c r="BR20" s="17">
        <v>0</v>
      </c>
      <c r="BS20" s="17">
        <v>0</v>
      </c>
      <c r="BT20" s="17">
        <v>0</v>
      </c>
      <c r="BU20" s="4"/>
      <c r="BV20" s="4"/>
      <c r="BW20" s="18"/>
      <c r="BX20" s="18"/>
      <c r="BY20" s="18"/>
      <c r="BZ20" s="18"/>
      <c r="CA20" s="18"/>
      <c r="CB20" s="30">
        <v>1.3909597618920799E-2</v>
      </c>
      <c r="CC20" s="31">
        <v>2748904</v>
      </c>
      <c r="CD20" s="37">
        <f t="shared" si="0"/>
        <v>284</v>
      </c>
      <c r="CE20" s="32">
        <v>5.0600521585769803E-2</v>
      </c>
      <c r="CF20" s="36">
        <f t="shared" si="1"/>
        <v>280</v>
      </c>
      <c r="CG20" s="8">
        <v>2748904</v>
      </c>
      <c r="CH20" s="34">
        <v>5.0600521585769803E-2</v>
      </c>
      <c r="CI20" s="37">
        <f t="shared" si="2"/>
        <v>281</v>
      </c>
    </row>
    <row r="21" spans="1:87" x14ac:dyDescent="0.35">
      <c r="A21" s="4">
        <v>720</v>
      </c>
      <c r="B21" s="9" t="s">
        <v>85</v>
      </c>
      <c r="C21" s="4" t="s">
        <v>137</v>
      </c>
      <c r="D21" s="4" t="s">
        <v>467</v>
      </c>
      <c r="E21" s="4" t="s">
        <v>61</v>
      </c>
      <c r="F21" s="4" t="s">
        <v>62</v>
      </c>
      <c r="G21" s="4" t="s">
        <v>468</v>
      </c>
      <c r="H21" s="9"/>
      <c r="I21" s="9" t="s">
        <v>64</v>
      </c>
      <c r="J21" s="4">
        <v>0.1</v>
      </c>
      <c r="K21" s="4">
        <v>0</v>
      </c>
      <c r="L21" s="6">
        <v>0</v>
      </c>
      <c r="M21" s="6">
        <v>0.5</v>
      </c>
      <c r="N21" s="6">
        <v>0</v>
      </c>
      <c r="O21" s="6">
        <v>0</v>
      </c>
      <c r="P21" s="6">
        <v>0</v>
      </c>
      <c r="Q21" s="6">
        <v>0.5</v>
      </c>
      <c r="R21" s="6">
        <v>0</v>
      </c>
      <c r="S21" s="6">
        <v>0</v>
      </c>
      <c r="T21" s="6">
        <v>0</v>
      </c>
      <c r="U21" s="5">
        <v>0.3</v>
      </c>
      <c r="V21" s="5">
        <v>0</v>
      </c>
      <c r="W21" s="12">
        <v>0</v>
      </c>
      <c r="X21" s="12">
        <v>0.5</v>
      </c>
      <c r="Y21" s="12">
        <v>0</v>
      </c>
      <c r="Z21" s="12">
        <v>0</v>
      </c>
      <c r="AA21" s="12">
        <v>0</v>
      </c>
      <c r="AB21" s="12">
        <v>0.5</v>
      </c>
      <c r="AC21" s="12">
        <v>0</v>
      </c>
      <c r="AD21" s="12">
        <v>0</v>
      </c>
      <c r="AE21" s="12">
        <v>0</v>
      </c>
      <c r="AF21" s="10">
        <v>0.15</v>
      </c>
      <c r="AG21" s="10">
        <v>0</v>
      </c>
      <c r="AH21" s="13">
        <v>0</v>
      </c>
      <c r="AI21" s="14">
        <v>0.6</v>
      </c>
      <c r="AJ21" s="14">
        <v>0</v>
      </c>
      <c r="AK21" s="14">
        <v>0</v>
      </c>
      <c r="AL21" s="13">
        <v>0</v>
      </c>
      <c r="AM21" s="14">
        <v>0.2</v>
      </c>
      <c r="AN21" s="14">
        <v>0</v>
      </c>
      <c r="AO21" s="14">
        <v>0</v>
      </c>
      <c r="AP21" s="13">
        <v>0</v>
      </c>
      <c r="AQ21" s="4">
        <v>0.2</v>
      </c>
      <c r="AR21" s="4">
        <v>0</v>
      </c>
      <c r="AS21" s="4">
        <v>0</v>
      </c>
      <c r="AT21" s="4">
        <v>0</v>
      </c>
      <c r="AU21" s="4">
        <v>0.1</v>
      </c>
      <c r="AV21" s="4">
        <v>0</v>
      </c>
      <c r="AW21" s="7">
        <v>0</v>
      </c>
      <c r="AX21" s="7">
        <v>0.5</v>
      </c>
      <c r="AY21" s="7">
        <v>0</v>
      </c>
      <c r="AZ21" s="7">
        <v>5.5496430640332604E-3</v>
      </c>
      <c r="BA21" s="7">
        <v>1.03439095453374</v>
      </c>
      <c r="BB21" s="7">
        <v>0.5</v>
      </c>
      <c r="BC21" s="7">
        <v>0.51719547726687098</v>
      </c>
      <c r="BD21" s="7">
        <v>0.51719547726687098</v>
      </c>
      <c r="BE21" s="7">
        <v>5.1719547726687097E-2</v>
      </c>
      <c r="BF21" s="4">
        <v>0.35</v>
      </c>
      <c r="BG21" s="4"/>
      <c r="BH21" s="15"/>
      <c r="BI21" s="16">
        <v>0.6</v>
      </c>
      <c r="BJ21" s="16">
        <v>0</v>
      </c>
      <c r="BK21" s="16">
        <v>14376</v>
      </c>
      <c r="BL21" s="17">
        <v>1.0998965595333501</v>
      </c>
      <c r="BM21" s="17">
        <v>0.2</v>
      </c>
      <c r="BN21" s="17">
        <v>0.21997931190667</v>
      </c>
      <c r="BO21" s="17">
        <v>2.4E-2</v>
      </c>
      <c r="BP21" s="17">
        <v>0.16731151312349599</v>
      </c>
      <c r="BQ21" s="17">
        <v>0.2</v>
      </c>
      <c r="BR21" s="17">
        <v>3.3462302624699299E-2</v>
      </c>
      <c r="BS21" s="17">
        <v>0.25344161453136999</v>
      </c>
      <c r="BT21" s="17">
        <v>8.8704565085979598E-2</v>
      </c>
      <c r="BU21" s="4"/>
      <c r="BV21" s="4"/>
      <c r="BW21" s="18"/>
      <c r="BX21" s="18"/>
      <c r="BY21" s="18"/>
      <c r="BZ21" s="18"/>
      <c r="CA21" s="18"/>
      <c r="CB21" s="30">
        <v>0.14042411281266601</v>
      </c>
      <c r="CC21" s="31">
        <v>250245</v>
      </c>
      <c r="CD21" s="37">
        <f t="shared" si="0"/>
        <v>274</v>
      </c>
      <c r="CE21" s="32">
        <v>5.6114652765356601</v>
      </c>
      <c r="CF21" s="36">
        <f t="shared" si="1"/>
        <v>80</v>
      </c>
      <c r="CG21" s="8">
        <v>250245</v>
      </c>
      <c r="CH21" s="34">
        <v>5.6114652765356601</v>
      </c>
      <c r="CI21" s="37">
        <f t="shared" si="2"/>
        <v>89</v>
      </c>
    </row>
    <row r="22" spans="1:87" x14ac:dyDescent="0.35">
      <c r="A22" s="4">
        <v>723</v>
      </c>
      <c r="B22" s="9" t="s">
        <v>85</v>
      </c>
      <c r="C22" s="4" t="s">
        <v>137</v>
      </c>
      <c r="D22" s="4" t="s">
        <v>471</v>
      </c>
      <c r="E22" s="4" t="s">
        <v>61</v>
      </c>
      <c r="F22" s="4" t="s">
        <v>62</v>
      </c>
      <c r="G22" s="4" t="s">
        <v>472</v>
      </c>
      <c r="H22" s="9" t="s">
        <v>64</v>
      </c>
      <c r="I22" s="9" t="s">
        <v>64</v>
      </c>
      <c r="J22" s="4">
        <v>0.1</v>
      </c>
      <c r="K22" s="4">
        <v>8.4</v>
      </c>
      <c r="L22" s="6">
        <v>1.5789484039381501E-2</v>
      </c>
      <c r="M22" s="6">
        <v>0.5</v>
      </c>
      <c r="N22" s="6">
        <v>7.8947420196907696E-3</v>
      </c>
      <c r="O22" s="6">
        <v>8.3275820829999994</v>
      </c>
      <c r="P22" s="6">
        <v>3.9408106527781997E-2</v>
      </c>
      <c r="Q22" s="6">
        <v>0.5</v>
      </c>
      <c r="R22" s="6">
        <v>1.9704053263890998E-2</v>
      </c>
      <c r="S22" s="6">
        <v>2.7598795283581799E-2</v>
      </c>
      <c r="T22" s="6">
        <v>2.7598795283581799E-3</v>
      </c>
      <c r="U22" s="5">
        <v>0.3</v>
      </c>
      <c r="V22" s="5">
        <v>0.01</v>
      </c>
      <c r="W22" s="12">
        <v>0.21551724137931</v>
      </c>
      <c r="X22" s="12">
        <v>0.5</v>
      </c>
      <c r="Y22" s="12">
        <v>0.107758620689655</v>
      </c>
      <c r="Z22" s="12">
        <v>0.01</v>
      </c>
      <c r="AA22" s="12">
        <v>4.3385830187860604E-3</v>
      </c>
      <c r="AB22" s="12">
        <v>0.5</v>
      </c>
      <c r="AC22" s="12">
        <v>2.1692915093930302E-3</v>
      </c>
      <c r="AD22" s="12">
        <v>0.109927912199048</v>
      </c>
      <c r="AE22" s="12">
        <v>3.2978373659714399E-2</v>
      </c>
      <c r="AF22" s="10">
        <v>0.15</v>
      </c>
      <c r="AG22" s="10">
        <v>0</v>
      </c>
      <c r="AH22" s="13">
        <v>0</v>
      </c>
      <c r="AI22" s="14">
        <v>0.6</v>
      </c>
      <c r="AJ22" s="14">
        <v>0</v>
      </c>
      <c r="AK22" s="14">
        <v>0</v>
      </c>
      <c r="AL22" s="13">
        <v>0</v>
      </c>
      <c r="AM22" s="14">
        <v>0.2</v>
      </c>
      <c r="AN22" s="14">
        <v>0</v>
      </c>
      <c r="AO22" s="14">
        <v>0</v>
      </c>
      <c r="AP22" s="13">
        <v>0</v>
      </c>
      <c r="AQ22" s="4">
        <v>0.2</v>
      </c>
      <c r="AR22" s="4">
        <v>0</v>
      </c>
      <c r="AS22" s="4">
        <v>0</v>
      </c>
      <c r="AT22" s="4">
        <v>0</v>
      </c>
      <c r="AU22" s="4">
        <v>0.1</v>
      </c>
      <c r="AV22" s="4">
        <v>0</v>
      </c>
      <c r="AW22" s="7">
        <v>0</v>
      </c>
      <c r="AX22" s="7">
        <v>0.5</v>
      </c>
      <c r="AY22" s="7">
        <v>0</v>
      </c>
      <c r="AZ22" s="7">
        <v>0.1</v>
      </c>
      <c r="BA22" s="7">
        <v>5.7405005863269402E-2</v>
      </c>
      <c r="BB22" s="7">
        <v>0.5</v>
      </c>
      <c r="BC22" s="7">
        <v>2.8702502931634701E-2</v>
      </c>
      <c r="BD22" s="7">
        <v>2.8702502931634701E-2</v>
      </c>
      <c r="BE22" s="7">
        <v>2.87025029316347E-3</v>
      </c>
      <c r="BF22" s="4">
        <v>0.35</v>
      </c>
      <c r="BG22" s="4"/>
      <c r="BH22" s="15"/>
      <c r="BI22" s="16">
        <v>0.6</v>
      </c>
      <c r="BJ22" s="16">
        <v>0</v>
      </c>
      <c r="BK22" s="16">
        <v>22596</v>
      </c>
      <c r="BL22" s="17">
        <v>1.7288023552598499</v>
      </c>
      <c r="BM22" s="17">
        <v>0.2</v>
      </c>
      <c r="BN22" s="17">
        <v>0.345760471051971</v>
      </c>
      <c r="BO22" s="17">
        <v>0.41</v>
      </c>
      <c r="BP22" s="17">
        <v>2.8582383491930701</v>
      </c>
      <c r="BQ22" s="17">
        <v>0.2</v>
      </c>
      <c r="BR22" s="17">
        <v>0.57164766983861404</v>
      </c>
      <c r="BS22" s="17">
        <v>0.91740814089058498</v>
      </c>
      <c r="BT22" s="17">
        <v>0.32109284931170401</v>
      </c>
      <c r="BU22" s="4"/>
      <c r="BV22" s="4"/>
      <c r="BW22" s="18"/>
      <c r="BX22" s="18"/>
      <c r="BY22" s="18"/>
      <c r="BZ22" s="18"/>
      <c r="CA22" s="18"/>
      <c r="CB22" s="30">
        <v>0.35970135279294002</v>
      </c>
      <c r="CC22" s="31">
        <v>10594294</v>
      </c>
      <c r="CD22" s="37">
        <f t="shared" si="0"/>
        <v>256</v>
      </c>
      <c r="CE22" s="32">
        <v>0.33952366509079401</v>
      </c>
      <c r="CF22" s="36">
        <f t="shared" si="1"/>
        <v>235</v>
      </c>
      <c r="CG22" s="8">
        <v>10563414</v>
      </c>
      <c r="CH22" s="34">
        <v>0.34051619371629299</v>
      </c>
      <c r="CI22" s="37">
        <f t="shared" si="2"/>
        <v>251</v>
      </c>
    </row>
    <row r="23" spans="1:87" x14ac:dyDescent="0.35">
      <c r="A23" s="4">
        <v>731</v>
      </c>
      <c r="B23" s="9" t="s">
        <v>85</v>
      </c>
      <c r="C23" s="4" t="s">
        <v>137</v>
      </c>
      <c r="D23" s="4" t="s">
        <v>478</v>
      </c>
      <c r="E23" s="4" t="s">
        <v>61</v>
      </c>
      <c r="F23" s="4" t="s">
        <v>62</v>
      </c>
      <c r="G23" s="4" t="s">
        <v>479</v>
      </c>
      <c r="H23" s="9"/>
      <c r="I23" s="9" t="s">
        <v>64</v>
      </c>
      <c r="J23" s="4">
        <v>0.1</v>
      </c>
      <c r="K23" s="4">
        <v>0</v>
      </c>
      <c r="L23" s="6">
        <v>0</v>
      </c>
      <c r="M23" s="6">
        <v>0.5</v>
      </c>
      <c r="N23" s="6">
        <v>0</v>
      </c>
      <c r="O23" s="6">
        <v>0</v>
      </c>
      <c r="P23" s="6">
        <v>0</v>
      </c>
      <c r="Q23" s="6">
        <v>0.5</v>
      </c>
      <c r="R23" s="6">
        <v>0</v>
      </c>
      <c r="S23" s="6">
        <v>0</v>
      </c>
      <c r="T23" s="6">
        <v>0</v>
      </c>
      <c r="U23" s="5">
        <v>0.3</v>
      </c>
      <c r="V23" s="5">
        <v>1.05</v>
      </c>
      <c r="W23" s="12">
        <v>22.629310344827498</v>
      </c>
      <c r="X23" s="12">
        <v>0.5</v>
      </c>
      <c r="Y23" s="12">
        <v>11.314655172413699</v>
      </c>
      <c r="Z23" s="12">
        <v>8.3800000000000008</v>
      </c>
      <c r="AA23" s="12">
        <v>3.6357325697427201</v>
      </c>
      <c r="AB23" s="12">
        <v>0.5</v>
      </c>
      <c r="AC23" s="12">
        <v>1.81786628487136</v>
      </c>
      <c r="AD23" s="12">
        <v>13.132521457285099</v>
      </c>
      <c r="AE23" s="12">
        <v>3.9397564371855398</v>
      </c>
      <c r="AF23" s="10">
        <v>0.15</v>
      </c>
      <c r="AG23" s="10">
        <v>0</v>
      </c>
      <c r="AH23" s="13">
        <v>0</v>
      </c>
      <c r="AI23" s="14">
        <v>0.6</v>
      </c>
      <c r="AJ23" s="14">
        <v>0</v>
      </c>
      <c r="AK23" s="14">
        <v>0</v>
      </c>
      <c r="AL23" s="13">
        <v>0</v>
      </c>
      <c r="AM23" s="14">
        <v>0.2</v>
      </c>
      <c r="AN23" s="14">
        <v>0</v>
      </c>
      <c r="AO23" s="14">
        <v>0</v>
      </c>
      <c r="AP23" s="13">
        <v>0</v>
      </c>
      <c r="AQ23" s="4">
        <v>0.2</v>
      </c>
      <c r="AR23" s="4">
        <v>0</v>
      </c>
      <c r="AS23" s="4">
        <v>0</v>
      </c>
      <c r="AT23" s="4">
        <v>0</v>
      </c>
      <c r="AU23" s="4">
        <v>0.1</v>
      </c>
      <c r="AV23" s="4">
        <v>0</v>
      </c>
      <c r="AW23" s="7">
        <v>0</v>
      </c>
      <c r="AX23" s="7">
        <v>0.5</v>
      </c>
      <c r="AY23" s="7">
        <v>0</v>
      </c>
      <c r="AZ23" s="7">
        <v>3.6562700624352497E-2</v>
      </c>
      <c r="BA23" s="7">
        <v>0.15700428273352099</v>
      </c>
      <c r="BB23" s="7">
        <v>0.5</v>
      </c>
      <c r="BC23" s="7">
        <v>7.8502141366760494E-2</v>
      </c>
      <c r="BD23" s="7">
        <v>7.8502141366760494E-2</v>
      </c>
      <c r="BE23" s="7">
        <v>7.8502141366760501E-3</v>
      </c>
      <c r="BF23" s="4">
        <v>0.35</v>
      </c>
      <c r="BG23" s="4"/>
      <c r="BH23" s="15"/>
      <c r="BI23" s="16">
        <v>0.6</v>
      </c>
      <c r="BJ23" s="16">
        <v>0</v>
      </c>
      <c r="BK23" s="16">
        <v>3948</v>
      </c>
      <c r="BL23" s="17">
        <v>0.30205840407885898</v>
      </c>
      <c r="BM23" s="17">
        <v>0.2</v>
      </c>
      <c r="BN23" s="17">
        <v>6.0411680815771897E-2</v>
      </c>
      <c r="BO23" s="17">
        <v>0.90400000000000003</v>
      </c>
      <c r="BP23" s="17">
        <v>6.3020669943183698</v>
      </c>
      <c r="BQ23" s="17">
        <v>0.2</v>
      </c>
      <c r="BR23" s="17">
        <v>1.2604133988636701</v>
      </c>
      <c r="BS23" s="17">
        <v>1.3208250796794401</v>
      </c>
      <c r="BT23" s="17">
        <v>0.46228877788780598</v>
      </c>
      <c r="BU23" s="4"/>
      <c r="BV23" s="4"/>
      <c r="BW23" s="18"/>
      <c r="BX23" s="18"/>
      <c r="BY23" s="18"/>
      <c r="BZ23" s="18"/>
      <c r="CA23" s="18"/>
      <c r="CB23" s="30">
        <v>4.4098954292100201</v>
      </c>
      <c r="CC23" s="31">
        <v>5800000</v>
      </c>
      <c r="CD23" s="37">
        <f t="shared" si="0"/>
        <v>56</v>
      </c>
      <c r="CE23" s="32">
        <v>7.6032679813966002</v>
      </c>
      <c r="CF23" s="36">
        <f t="shared" si="1"/>
        <v>68</v>
      </c>
      <c r="CG23" s="8">
        <v>5800000</v>
      </c>
      <c r="CH23" s="34">
        <v>7.6032679813966002</v>
      </c>
      <c r="CI23" s="37">
        <f t="shared" si="2"/>
        <v>76</v>
      </c>
    </row>
    <row r="24" spans="1:87" x14ac:dyDescent="0.35">
      <c r="A24" s="4">
        <v>479</v>
      </c>
      <c r="B24" s="9" t="s">
        <v>70</v>
      </c>
      <c r="C24" s="4" t="s">
        <v>145</v>
      </c>
      <c r="D24" s="4" t="s">
        <v>146</v>
      </c>
      <c r="E24" s="4" t="s">
        <v>61</v>
      </c>
      <c r="F24" s="4" t="s">
        <v>62</v>
      </c>
      <c r="G24" s="4" t="s">
        <v>147</v>
      </c>
      <c r="H24" s="9" t="s">
        <v>64</v>
      </c>
      <c r="I24" s="9"/>
      <c r="J24" s="4">
        <v>0.15</v>
      </c>
      <c r="K24" s="4">
        <v>1045.6773439999999</v>
      </c>
      <c r="L24" s="6">
        <v>1.96556020636081</v>
      </c>
      <c r="M24" s="6">
        <v>0.5</v>
      </c>
      <c r="N24" s="6">
        <v>0.98278010318040898</v>
      </c>
      <c r="O24" s="6">
        <v>173.9949848</v>
      </c>
      <c r="P24" s="6">
        <v>0.82338580730363298</v>
      </c>
      <c r="Q24" s="6">
        <v>0.5</v>
      </c>
      <c r="R24" s="6">
        <v>0.41169290365181599</v>
      </c>
      <c r="S24" s="6">
        <v>1.39447300683222</v>
      </c>
      <c r="T24" s="6">
        <v>0.20917095102483299</v>
      </c>
      <c r="U24" s="5">
        <v>0.2</v>
      </c>
      <c r="V24" s="5">
        <v>0.42</v>
      </c>
      <c r="W24" s="12">
        <v>9.0517241379310303</v>
      </c>
      <c r="X24" s="12">
        <v>0.5</v>
      </c>
      <c r="Y24" s="12">
        <v>4.5258620689655098</v>
      </c>
      <c r="Z24" s="12">
        <v>13.72</v>
      </c>
      <c r="AA24" s="12">
        <v>5.9525359017744801</v>
      </c>
      <c r="AB24" s="12">
        <v>0.5</v>
      </c>
      <c r="AC24" s="12">
        <v>2.9762679508872401</v>
      </c>
      <c r="AD24" s="12">
        <v>7.5021300198527499</v>
      </c>
      <c r="AE24" s="12">
        <v>1.5004260039705499</v>
      </c>
      <c r="AF24" s="10">
        <v>0.25</v>
      </c>
      <c r="AG24" s="10">
        <v>92645</v>
      </c>
      <c r="AH24" s="13">
        <v>0.233158468885871</v>
      </c>
      <c r="AI24" s="14">
        <v>0.6</v>
      </c>
      <c r="AJ24" s="14">
        <v>0.13989508133152201</v>
      </c>
      <c r="AK24" s="14">
        <v>27504</v>
      </c>
      <c r="AL24" s="13">
        <v>0.182377447580408</v>
      </c>
      <c r="AM24" s="14">
        <v>0.2</v>
      </c>
      <c r="AN24" s="14">
        <v>3.6475489516081698E-2</v>
      </c>
      <c r="AO24" s="14">
        <v>0</v>
      </c>
      <c r="AP24" s="13">
        <v>0</v>
      </c>
      <c r="AQ24" s="4">
        <v>0.2</v>
      </c>
      <c r="AR24" s="4">
        <v>0</v>
      </c>
      <c r="AS24" s="4">
        <v>0.17637057084760399</v>
      </c>
      <c r="AT24" s="4">
        <v>4.4092642711901102E-2</v>
      </c>
      <c r="AU24" s="4">
        <v>0.1</v>
      </c>
      <c r="AV24" s="4">
        <v>422.35019999999997</v>
      </c>
      <c r="AW24" s="7">
        <v>0.17672650714743399</v>
      </c>
      <c r="AX24" s="7">
        <v>0.5</v>
      </c>
      <c r="AY24" s="7">
        <v>8.8363253573717396E-2</v>
      </c>
      <c r="AZ24" s="7">
        <v>7.8830883691299494E-2</v>
      </c>
      <c r="BA24" s="7">
        <v>7.2820452055397999E-2</v>
      </c>
      <c r="BB24" s="7">
        <v>0.5</v>
      </c>
      <c r="BC24" s="7">
        <v>3.6410226027699E-2</v>
      </c>
      <c r="BD24" s="7">
        <v>0.12477347960141601</v>
      </c>
      <c r="BE24" s="7">
        <v>1.24773479601416E-2</v>
      </c>
      <c r="BF24" s="4">
        <v>0.2</v>
      </c>
      <c r="BG24" s="4"/>
      <c r="BH24" s="15"/>
      <c r="BI24" s="16">
        <v>0.6</v>
      </c>
      <c r="BJ24" s="16">
        <v>0</v>
      </c>
      <c r="BK24" s="16">
        <v>42828</v>
      </c>
      <c r="BL24" s="17">
        <v>3.2767369123326699</v>
      </c>
      <c r="BM24" s="17">
        <v>0.2</v>
      </c>
      <c r="BN24" s="17">
        <v>0.65534738246653401</v>
      </c>
      <c r="BO24" s="17">
        <v>0.54</v>
      </c>
      <c r="BP24" s="17">
        <v>3.76450904527867</v>
      </c>
      <c r="BQ24" s="17">
        <v>0.2</v>
      </c>
      <c r="BR24" s="17">
        <v>0.75290180905573501</v>
      </c>
      <c r="BS24" s="17">
        <v>1.4082491915222699</v>
      </c>
      <c r="BT24" s="17">
        <v>0.281649838304454</v>
      </c>
      <c r="BU24" s="4">
        <v>0.1</v>
      </c>
      <c r="BV24" s="4">
        <v>0</v>
      </c>
      <c r="BW24" s="18">
        <v>0</v>
      </c>
      <c r="BX24" s="18">
        <v>1</v>
      </c>
      <c r="BY24" s="18">
        <v>0</v>
      </c>
      <c r="BZ24" s="18">
        <v>0</v>
      </c>
      <c r="CA24" s="18">
        <v>0</v>
      </c>
      <c r="CB24" s="30">
        <v>2.0478167839718799</v>
      </c>
      <c r="CC24" s="31">
        <v>46857508</v>
      </c>
      <c r="CD24" s="37">
        <f t="shared" si="0"/>
        <v>134</v>
      </c>
      <c r="CE24" s="32">
        <v>0.437030664108702</v>
      </c>
      <c r="CF24" s="36">
        <f t="shared" si="1"/>
        <v>216</v>
      </c>
      <c r="CG24" s="8">
        <v>46857508</v>
      </c>
      <c r="CH24" s="34">
        <v>0.437030664108702</v>
      </c>
      <c r="CI24" s="37">
        <f t="shared" si="2"/>
        <v>236</v>
      </c>
    </row>
    <row r="25" spans="1:87" x14ac:dyDescent="0.35">
      <c r="A25" s="4">
        <v>491</v>
      </c>
      <c r="B25" s="9" t="s">
        <v>70</v>
      </c>
      <c r="C25" s="4" t="s">
        <v>145</v>
      </c>
      <c r="D25" s="4" t="s">
        <v>146</v>
      </c>
      <c r="E25" s="4" t="s">
        <v>61</v>
      </c>
      <c r="F25" s="4" t="s">
        <v>62</v>
      </c>
      <c r="G25" s="4" t="s">
        <v>160</v>
      </c>
      <c r="H25" s="9" t="s">
        <v>64</v>
      </c>
      <c r="I25" s="9" t="s">
        <v>64</v>
      </c>
      <c r="J25" s="4">
        <v>0.15</v>
      </c>
      <c r="K25" s="4">
        <v>10.98623856</v>
      </c>
      <c r="L25" s="6">
        <v>2.0650837904280701E-2</v>
      </c>
      <c r="M25" s="6">
        <v>0.5</v>
      </c>
      <c r="N25" s="6">
        <v>1.03254189521403E-2</v>
      </c>
      <c r="O25" s="6">
        <v>2.3447745370000002</v>
      </c>
      <c r="P25" s="6">
        <v>1.10960328960743E-2</v>
      </c>
      <c r="Q25" s="6">
        <v>0.5</v>
      </c>
      <c r="R25" s="6">
        <v>5.5480164480371501E-3</v>
      </c>
      <c r="S25" s="6">
        <v>1.58734354001775E-2</v>
      </c>
      <c r="T25" s="6">
        <v>2.38101531002662E-3</v>
      </c>
      <c r="U25" s="5">
        <v>0.2</v>
      </c>
      <c r="V25" s="5">
        <v>0.08</v>
      </c>
      <c r="W25" s="12">
        <v>1.72413793103448</v>
      </c>
      <c r="X25" s="12">
        <v>0.5</v>
      </c>
      <c r="Y25" s="12">
        <v>0.86206896551724099</v>
      </c>
      <c r="Z25" s="12">
        <v>3.01</v>
      </c>
      <c r="AA25" s="12">
        <v>1.3059134886546</v>
      </c>
      <c r="AB25" s="12">
        <v>0.5</v>
      </c>
      <c r="AC25" s="12">
        <v>0.652956744327302</v>
      </c>
      <c r="AD25" s="12">
        <v>1.5150257098445401</v>
      </c>
      <c r="AE25" s="12">
        <v>0.30300514196890799</v>
      </c>
      <c r="AF25" s="10">
        <v>0.25</v>
      </c>
      <c r="AG25" s="10">
        <v>3629</v>
      </c>
      <c r="AH25" s="13">
        <v>9.1330571923668395E-3</v>
      </c>
      <c r="AI25" s="14">
        <v>0.6</v>
      </c>
      <c r="AJ25" s="14">
        <v>5.4798343154201E-3</v>
      </c>
      <c r="AK25" s="14">
        <v>441</v>
      </c>
      <c r="AL25" s="13">
        <v>2.9242457236387498E-3</v>
      </c>
      <c r="AM25" s="14">
        <v>0.2</v>
      </c>
      <c r="AN25" s="14">
        <v>5.8484914472774999E-4</v>
      </c>
      <c r="AO25" s="14">
        <v>54.931192799999998</v>
      </c>
      <c r="AP25" s="13">
        <v>3.9074815929711203E-2</v>
      </c>
      <c r="AQ25" s="4">
        <v>0.2</v>
      </c>
      <c r="AR25" s="4">
        <v>7.8149631859422506E-3</v>
      </c>
      <c r="AS25" s="4">
        <v>1.3879646646090101E-2</v>
      </c>
      <c r="AT25" s="4">
        <v>3.4699116615225199E-3</v>
      </c>
      <c r="AU25" s="4">
        <v>0.1</v>
      </c>
      <c r="AV25" s="4">
        <v>65.917431359999995</v>
      </c>
      <c r="AW25" s="7">
        <v>2.7582223009207901E-2</v>
      </c>
      <c r="AX25" s="7">
        <v>0.5</v>
      </c>
      <c r="AY25" s="7">
        <v>1.37911115046039E-2</v>
      </c>
      <c r="AZ25" s="7">
        <v>2.5164594125896898E-3</v>
      </c>
      <c r="BA25" s="7">
        <v>2.2811814717167902</v>
      </c>
      <c r="BB25" s="7">
        <v>0.5</v>
      </c>
      <c r="BC25" s="7">
        <v>1.14059073585839</v>
      </c>
      <c r="BD25" s="7">
        <v>1.1543818473630001</v>
      </c>
      <c r="BE25" s="7">
        <v>0.11543818473630001</v>
      </c>
      <c r="BF25" s="4">
        <v>0.2</v>
      </c>
      <c r="BG25" s="4"/>
      <c r="BH25" s="15"/>
      <c r="BI25" s="16">
        <v>0.6</v>
      </c>
      <c r="BJ25" s="16">
        <v>0</v>
      </c>
      <c r="BK25" s="16">
        <v>2908</v>
      </c>
      <c r="BL25" s="17">
        <v>0.22248881435190501</v>
      </c>
      <c r="BM25" s="17">
        <v>0.2</v>
      </c>
      <c r="BN25" s="17">
        <v>4.4497762870381097E-2</v>
      </c>
      <c r="BO25" s="17">
        <v>0.75600000000000001</v>
      </c>
      <c r="BP25" s="17">
        <v>5.2703126633901398</v>
      </c>
      <c r="BQ25" s="17">
        <v>0.2</v>
      </c>
      <c r="BR25" s="17">
        <v>1.05406253267802</v>
      </c>
      <c r="BS25" s="17">
        <v>1.0985602955484099</v>
      </c>
      <c r="BT25" s="17">
        <v>0.219712059109682</v>
      </c>
      <c r="BU25" s="4">
        <v>0.1</v>
      </c>
      <c r="BV25" s="4">
        <v>2.3849999999999998</v>
      </c>
      <c r="BW25" s="18">
        <v>1.17164472391432</v>
      </c>
      <c r="BX25" s="18">
        <v>1</v>
      </c>
      <c r="BY25" s="18">
        <v>1.17164472391432</v>
      </c>
      <c r="BZ25" s="18">
        <v>1.17164472391432</v>
      </c>
      <c r="CA25" s="18">
        <v>0.117164472391432</v>
      </c>
      <c r="CB25" s="30">
        <v>0.76117078517787196</v>
      </c>
      <c r="CC25" s="31">
        <v>20000000</v>
      </c>
      <c r="CD25" s="37">
        <f t="shared" si="0"/>
        <v>228</v>
      </c>
      <c r="CE25" s="32">
        <v>0.38058539258893598</v>
      </c>
      <c r="CF25" s="36">
        <f t="shared" si="1"/>
        <v>229</v>
      </c>
      <c r="CG25" s="8">
        <v>20000000</v>
      </c>
      <c r="CH25" s="34">
        <v>0.38058539258893598</v>
      </c>
      <c r="CI25" s="37">
        <f t="shared" si="2"/>
        <v>244</v>
      </c>
    </row>
    <row r="26" spans="1:87" x14ac:dyDescent="0.35">
      <c r="A26" s="4">
        <v>492</v>
      </c>
      <c r="B26" s="9" t="s">
        <v>70</v>
      </c>
      <c r="C26" s="4" t="s">
        <v>145</v>
      </c>
      <c r="D26" s="4" t="s">
        <v>146</v>
      </c>
      <c r="E26" s="4" t="s">
        <v>61</v>
      </c>
      <c r="F26" s="4" t="s">
        <v>62</v>
      </c>
      <c r="G26" s="4" t="s">
        <v>161</v>
      </c>
      <c r="H26" s="9" t="s">
        <v>64</v>
      </c>
      <c r="I26" s="9" t="s">
        <v>64</v>
      </c>
      <c r="J26" s="4">
        <v>0.15</v>
      </c>
      <c r="K26" s="4">
        <v>14.6320236</v>
      </c>
      <c r="L26" s="6">
        <v>2.7503821797149199E-2</v>
      </c>
      <c r="M26" s="6">
        <v>0.5</v>
      </c>
      <c r="N26" s="6">
        <v>1.3751910898574599E-2</v>
      </c>
      <c r="O26" s="6">
        <v>0.98581433900000004</v>
      </c>
      <c r="P26" s="6">
        <v>4.6651088035786397E-3</v>
      </c>
      <c r="Q26" s="6">
        <v>0.5</v>
      </c>
      <c r="R26" s="6">
        <v>2.3325544017893198E-3</v>
      </c>
      <c r="S26" s="6">
        <v>1.60844653003639E-2</v>
      </c>
      <c r="T26" s="6">
        <v>2.41266979505459E-3</v>
      </c>
      <c r="U26" s="5">
        <v>0.2</v>
      </c>
      <c r="V26" s="5">
        <v>0.04</v>
      </c>
      <c r="W26" s="12">
        <v>0.86206896551724099</v>
      </c>
      <c r="X26" s="12">
        <v>0.5</v>
      </c>
      <c r="Y26" s="12">
        <v>0.43103448275862</v>
      </c>
      <c r="Z26" s="12">
        <v>2.2400000000000002</v>
      </c>
      <c r="AA26" s="12">
        <v>0.971842596208078</v>
      </c>
      <c r="AB26" s="12">
        <v>0.5</v>
      </c>
      <c r="AC26" s="12">
        <v>0.485921298104039</v>
      </c>
      <c r="AD26" s="12">
        <v>0.91695578086265905</v>
      </c>
      <c r="AE26" s="12">
        <v>0.18339115617253099</v>
      </c>
      <c r="AF26" s="10">
        <v>0.25</v>
      </c>
      <c r="AG26" s="10">
        <v>115</v>
      </c>
      <c r="AH26" s="13">
        <v>2.8941900719817702E-4</v>
      </c>
      <c r="AI26" s="14">
        <v>0.6</v>
      </c>
      <c r="AJ26" s="14">
        <v>1.73651404318906E-4</v>
      </c>
      <c r="AK26" s="14">
        <v>35</v>
      </c>
      <c r="AL26" s="13">
        <v>2.32082993939583E-4</v>
      </c>
      <c r="AM26" s="14">
        <v>0.2</v>
      </c>
      <c r="AN26" s="14">
        <v>4.6416598787916702E-5</v>
      </c>
      <c r="AO26" s="14">
        <v>43.896070799999997</v>
      </c>
      <c r="AP26" s="13">
        <v>3.12250799430587E-2</v>
      </c>
      <c r="AQ26" s="4">
        <v>0.2</v>
      </c>
      <c r="AR26" s="4">
        <v>6.2450159886117502E-3</v>
      </c>
      <c r="AS26" s="4">
        <v>6.4650839917185796E-3</v>
      </c>
      <c r="AT26" s="4">
        <v>1.6162709979296399E-3</v>
      </c>
      <c r="AU26" s="4">
        <v>0.1</v>
      </c>
      <c r="AV26" s="4">
        <v>58.528094400000001</v>
      </c>
      <c r="AW26" s="7">
        <v>2.4490258778869602E-2</v>
      </c>
      <c r="AX26" s="7">
        <v>0.5</v>
      </c>
      <c r="AY26" s="7">
        <v>1.2245129389434801E-2</v>
      </c>
      <c r="AZ26" s="7">
        <v>3.57826497025597E-3</v>
      </c>
      <c r="BA26" s="7">
        <v>1.6042692852665601</v>
      </c>
      <c r="BB26" s="7">
        <v>0.5</v>
      </c>
      <c r="BC26" s="7">
        <v>0.80213464263328305</v>
      </c>
      <c r="BD26" s="7">
        <v>0.81437977202271805</v>
      </c>
      <c r="BE26" s="7">
        <v>8.1437977202271805E-2</v>
      </c>
      <c r="BF26" s="4">
        <v>0.2</v>
      </c>
      <c r="BG26" s="4"/>
      <c r="BH26" s="15"/>
      <c r="BI26" s="16">
        <v>0.6</v>
      </c>
      <c r="BJ26" s="16">
        <v>0</v>
      </c>
      <c r="BK26" s="16">
        <v>0</v>
      </c>
      <c r="BL26" s="17">
        <v>0</v>
      </c>
      <c r="BM26" s="17">
        <v>0.2</v>
      </c>
      <c r="BN26" s="17">
        <v>0</v>
      </c>
      <c r="BO26" s="17">
        <v>0</v>
      </c>
      <c r="BP26" s="17">
        <v>0</v>
      </c>
      <c r="BQ26" s="17">
        <v>0.2</v>
      </c>
      <c r="BR26" s="17">
        <v>0</v>
      </c>
      <c r="BS26" s="17">
        <v>0</v>
      </c>
      <c r="BT26" s="17">
        <v>0</v>
      </c>
      <c r="BU26" s="4">
        <v>0.1</v>
      </c>
      <c r="BV26" s="4">
        <v>3.8660999999999999</v>
      </c>
      <c r="BW26" s="18">
        <v>1.8992434662998601</v>
      </c>
      <c r="BX26" s="18">
        <v>1</v>
      </c>
      <c r="BY26" s="18">
        <v>1.8992434662998601</v>
      </c>
      <c r="BZ26" s="18">
        <v>1.8992434662998601</v>
      </c>
      <c r="CA26" s="18">
        <v>0.189924346629986</v>
      </c>
      <c r="CB26" s="30">
        <v>0.45878242079777398</v>
      </c>
      <c r="CC26" s="31">
        <v>16000000</v>
      </c>
      <c r="CD26" s="37">
        <f t="shared" si="0"/>
        <v>249</v>
      </c>
      <c r="CE26" s="32">
        <v>0.28673901299860799</v>
      </c>
      <c r="CF26" s="36">
        <f t="shared" si="1"/>
        <v>247</v>
      </c>
      <c r="CG26" s="8">
        <v>16000000</v>
      </c>
      <c r="CH26" s="34">
        <v>0.28673901299860799</v>
      </c>
      <c r="CI26" s="37">
        <f t="shared" si="2"/>
        <v>257</v>
      </c>
    </row>
    <row r="27" spans="1:87" x14ac:dyDescent="0.35">
      <c r="A27" s="4">
        <v>541</v>
      </c>
      <c r="B27" s="9" t="s">
        <v>70</v>
      </c>
      <c r="C27" s="4" t="s">
        <v>145</v>
      </c>
      <c r="D27" s="4" t="s">
        <v>231</v>
      </c>
      <c r="E27" s="4" t="s">
        <v>61</v>
      </c>
      <c r="F27" s="4" t="s">
        <v>102</v>
      </c>
      <c r="G27" s="4" t="s">
        <v>232</v>
      </c>
      <c r="H27" s="9"/>
      <c r="I27" s="9" t="s">
        <v>64</v>
      </c>
      <c r="J27" s="4">
        <v>0.15</v>
      </c>
      <c r="K27" s="4">
        <v>4.7774495999999997</v>
      </c>
      <c r="L27" s="6">
        <v>8.9801743104940095E-3</v>
      </c>
      <c r="M27" s="6">
        <v>0.5</v>
      </c>
      <c r="N27" s="6">
        <v>4.4900871552470004E-3</v>
      </c>
      <c r="O27" s="6">
        <v>0</v>
      </c>
      <c r="P27" s="6">
        <v>0</v>
      </c>
      <c r="Q27" s="6">
        <v>0.5</v>
      </c>
      <c r="R27" s="6">
        <v>0</v>
      </c>
      <c r="S27" s="6">
        <v>4.4900871552470004E-3</v>
      </c>
      <c r="T27" s="6">
        <v>6.7351307328705095E-4</v>
      </c>
      <c r="U27" s="5">
        <v>0.2</v>
      </c>
      <c r="V27" s="5">
        <v>0</v>
      </c>
      <c r="W27" s="12">
        <v>0</v>
      </c>
      <c r="X27" s="12">
        <v>0.5</v>
      </c>
      <c r="Y27" s="12">
        <v>0</v>
      </c>
      <c r="Z27" s="12">
        <v>0</v>
      </c>
      <c r="AA27" s="12">
        <v>0</v>
      </c>
      <c r="AB27" s="12">
        <v>0.5</v>
      </c>
      <c r="AC27" s="12">
        <v>0</v>
      </c>
      <c r="AD27" s="12">
        <v>0</v>
      </c>
      <c r="AE27" s="12">
        <v>0</v>
      </c>
      <c r="AF27" s="10">
        <v>0.25</v>
      </c>
      <c r="AG27" s="10">
        <v>0</v>
      </c>
      <c r="AH27" s="13">
        <v>0</v>
      </c>
      <c r="AI27" s="14">
        <v>0.6</v>
      </c>
      <c r="AJ27" s="14">
        <v>0</v>
      </c>
      <c r="AK27" s="14">
        <v>0</v>
      </c>
      <c r="AL27" s="13">
        <v>0</v>
      </c>
      <c r="AM27" s="14">
        <v>0.2</v>
      </c>
      <c r="AN27" s="14">
        <v>0</v>
      </c>
      <c r="AO27" s="14">
        <v>23.887248</v>
      </c>
      <c r="AP27" s="13">
        <v>1.6991981624461701E-2</v>
      </c>
      <c r="AQ27" s="4">
        <v>0.2</v>
      </c>
      <c r="AR27" s="4">
        <v>3.3983963248923402E-3</v>
      </c>
      <c r="AS27" s="4">
        <v>3.3983963248923402E-3</v>
      </c>
      <c r="AT27" s="4">
        <v>8.4959908122308602E-4</v>
      </c>
      <c r="AU27" s="4">
        <v>0.1</v>
      </c>
      <c r="AV27" s="4">
        <v>26.275972800000002</v>
      </c>
      <c r="AW27" s="7">
        <v>1.0994811639357499E-2</v>
      </c>
      <c r="AX27" s="7">
        <v>0.5</v>
      </c>
      <c r="AY27" s="7">
        <v>5.4974058196787896E-3</v>
      </c>
      <c r="AZ27" s="7">
        <v>4.59748631522836E-2</v>
      </c>
      <c r="BA27" s="7">
        <v>0.12486172209610499</v>
      </c>
      <c r="BB27" s="7">
        <v>0.5</v>
      </c>
      <c r="BC27" s="7">
        <v>6.2430861048052899E-2</v>
      </c>
      <c r="BD27" s="7">
        <v>6.7928266867731693E-2</v>
      </c>
      <c r="BE27" s="7">
        <v>6.7928266867731697E-3</v>
      </c>
      <c r="BF27" s="4">
        <v>0.2</v>
      </c>
      <c r="BG27" s="4">
        <v>45738</v>
      </c>
      <c r="BH27" s="15">
        <v>3.4389473684210498E-2</v>
      </c>
      <c r="BI27" s="16">
        <v>0.6</v>
      </c>
      <c r="BJ27" s="16">
        <v>2.0633684210526301E-2</v>
      </c>
      <c r="BK27" s="16">
        <v>0</v>
      </c>
      <c r="BL27" s="17">
        <v>0</v>
      </c>
      <c r="BM27" s="17">
        <v>0.2</v>
      </c>
      <c r="BN27" s="17">
        <v>0</v>
      </c>
      <c r="BO27" s="17">
        <v>0.69</v>
      </c>
      <c r="BP27" s="17">
        <v>4.8102060023005304</v>
      </c>
      <c r="BQ27" s="17">
        <v>0.2</v>
      </c>
      <c r="BR27" s="17">
        <v>0.96204120046010599</v>
      </c>
      <c r="BS27" s="17">
        <v>0.98267488467063202</v>
      </c>
      <c r="BT27" s="17">
        <v>0.196534976934126</v>
      </c>
      <c r="BU27" s="4">
        <v>0.1</v>
      </c>
      <c r="BV27" s="4">
        <v>27.0444</v>
      </c>
      <c r="BW27" s="18">
        <v>13.285714285714199</v>
      </c>
      <c r="BX27" s="18">
        <v>1</v>
      </c>
      <c r="BY27" s="18">
        <v>13.285714285714199</v>
      </c>
      <c r="BZ27" s="18">
        <v>13.285714285714199</v>
      </c>
      <c r="CA27" s="18">
        <v>1.3285714285714201</v>
      </c>
      <c r="CB27" s="30">
        <v>1.53342234434683</v>
      </c>
      <c r="CC27" s="31">
        <v>5638000</v>
      </c>
      <c r="CD27" s="37">
        <f t="shared" si="0"/>
        <v>161</v>
      </c>
      <c r="CE27" s="32">
        <v>2.71979841139914</v>
      </c>
      <c r="CF27" s="36">
        <f t="shared" si="1"/>
        <v>101</v>
      </c>
      <c r="CG27" s="8">
        <v>5638000</v>
      </c>
      <c r="CH27" s="34">
        <v>2.71979841139914</v>
      </c>
      <c r="CI27" s="37">
        <f t="shared" si="2"/>
        <v>113</v>
      </c>
    </row>
    <row r="28" spans="1:87" x14ac:dyDescent="0.35">
      <c r="A28" s="4">
        <v>547</v>
      </c>
      <c r="B28" s="9" t="s">
        <v>105</v>
      </c>
      <c r="C28" s="4" t="s">
        <v>145</v>
      </c>
      <c r="D28" s="4" t="s">
        <v>240</v>
      </c>
      <c r="E28" s="4" t="s">
        <v>61</v>
      </c>
      <c r="F28" s="4" t="s">
        <v>62</v>
      </c>
      <c r="G28" s="4" t="s">
        <v>241</v>
      </c>
      <c r="H28" s="9" t="s">
        <v>64</v>
      </c>
      <c r="I28" s="9" t="s">
        <v>64</v>
      </c>
      <c r="J28" s="4">
        <v>0.15</v>
      </c>
      <c r="K28" s="4">
        <v>183.9673583</v>
      </c>
      <c r="L28" s="6">
        <v>0.34580353186250401</v>
      </c>
      <c r="M28" s="6">
        <v>0.5</v>
      </c>
      <c r="N28" s="6">
        <v>0.172901765931252</v>
      </c>
      <c r="O28" s="6">
        <v>383.0722596</v>
      </c>
      <c r="P28" s="6">
        <v>1.81278938636611</v>
      </c>
      <c r="Q28" s="6">
        <v>0.5</v>
      </c>
      <c r="R28" s="6">
        <v>0.90639469318305499</v>
      </c>
      <c r="S28" s="6">
        <v>1.0792964591142999</v>
      </c>
      <c r="T28" s="6">
        <v>0.16189446886714601</v>
      </c>
      <c r="U28" s="5">
        <v>0.25</v>
      </c>
      <c r="V28" s="5">
        <v>0.22</v>
      </c>
      <c r="W28" s="12">
        <v>4.7413793103448203</v>
      </c>
      <c r="X28" s="12">
        <v>0.5</v>
      </c>
      <c r="Y28" s="12">
        <v>2.3706896551724101</v>
      </c>
      <c r="Z28" s="12">
        <v>0.06</v>
      </c>
      <c r="AA28" s="12">
        <v>2.6031498112716302E-2</v>
      </c>
      <c r="AB28" s="12">
        <v>0.5</v>
      </c>
      <c r="AC28" s="12">
        <v>1.3015749056358101E-2</v>
      </c>
      <c r="AD28" s="12">
        <v>2.38370540422877</v>
      </c>
      <c r="AE28" s="12">
        <v>0.59592635105719205</v>
      </c>
      <c r="AF28" s="10">
        <v>0.25</v>
      </c>
      <c r="AG28" s="10">
        <v>39199</v>
      </c>
      <c r="AH28" s="13">
        <v>9.8651614462272802E-2</v>
      </c>
      <c r="AI28" s="14">
        <v>0.6</v>
      </c>
      <c r="AJ28" s="14">
        <v>5.9190968677363599E-2</v>
      </c>
      <c r="AK28" s="14">
        <v>15040</v>
      </c>
      <c r="AL28" s="13">
        <v>9.9729377967180996E-2</v>
      </c>
      <c r="AM28" s="14">
        <v>0.2</v>
      </c>
      <c r="AN28" s="14">
        <v>1.9945875593436201E-2</v>
      </c>
      <c r="AO28" s="14">
        <v>79.932869999999994</v>
      </c>
      <c r="AP28" s="13">
        <v>5.6859536863789702E-2</v>
      </c>
      <c r="AQ28" s="4">
        <v>0.2</v>
      </c>
      <c r="AR28" s="4">
        <v>1.13719073727579E-2</v>
      </c>
      <c r="AS28" s="4">
        <v>9.0508751643557803E-2</v>
      </c>
      <c r="AT28" s="4">
        <v>2.2627187910889399E-2</v>
      </c>
      <c r="AU28" s="4">
        <v>0.1</v>
      </c>
      <c r="AV28" s="4">
        <v>485.37953099999999</v>
      </c>
      <c r="AW28" s="7">
        <v>0.20310024513896299</v>
      </c>
      <c r="AX28" s="7">
        <v>0.5</v>
      </c>
      <c r="AY28" s="7">
        <v>0.101550122569481</v>
      </c>
      <c r="AZ28" s="7">
        <v>1.93142033583018E-2</v>
      </c>
      <c r="BA28" s="7">
        <v>0.29721653437285001</v>
      </c>
      <c r="BB28" s="7">
        <v>0.5</v>
      </c>
      <c r="BC28" s="7">
        <v>0.148608267186425</v>
      </c>
      <c r="BD28" s="7">
        <v>0.25015838975590599</v>
      </c>
      <c r="BE28" s="7">
        <v>2.50158389755906E-2</v>
      </c>
      <c r="BF28" s="4">
        <v>0.25</v>
      </c>
      <c r="BG28" s="4">
        <v>24000</v>
      </c>
      <c r="BH28" s="15">
        <v>1.8045112781954802E-2</v>
      </c>
      <c r="BI28" s="16">
        <v>0.6</v>
      </c>
      <c r="BJ28" s="16">
        <v>1.08270676691729E-2</v>
      </c>
      <c r="BK28" s="16">
        <v>118944</v>
      </c>
      <c r="BL28" s="17">
        <v>9.1003127696949999</v>
      </c>
      <c r="BM28" s="17">
        <v>0.2</v>
      </c>
      <c r="BN28" s="17">
        <v>1.8200625539390001</v>
      </c>
      <c r="BO28" s="17">
        <v>2.4725000000000001</v>
      </c>
      <c r="BP28" s="17">
        <v>17.2365715082435</v>
      </c>
      <c r="BQ28" s="17">
        <v>0.2</v>
      </c>
      <c r="BR28" s="17">
        <v>3.44731430164871</v>
      </c>
      <c r="BS28" s="17">
        <v>5.2782039232568803</v>
      </c>
      <c r="BT28" s="17">
        <v>1.3195509808142201</v>
      </c>
      <c r="BU28" s="4"/>
      <c r="BV28" s="4"/>
      <c r="BW28" s="18"/>
      <c r="BX28" s="18"/>
      <c r="BY28" s="18"/>
      <c r="BZ28" s="18"/>
      <c r="CA28" s="18"/>
      <c r="CB28" s="30">
        <v>2.1250148276250398</v>
      </c>
      <c r="CC28" s="31">
        <v>43150000</v>
      </c>
      <c r="CD28" s="37">
        <f t="shared" si="0"/>
        <v>131</v>
      </c>
      <c r="CE28" s="32">
        <v>0.49247157071264003</v>
      </c>
      <c r="CF28" s="36">
        <f t="shared" si="1"/>
        <v>210</v>
      </c>
      <c r="CG28" s="8">
        <v>42219460</v>
      </c>
      <c r="CH28" s="34">
        <v>0.50332591360122503</v>
      </c>
      <c r="CI28" s="37">
        <f t="shared" si="2"/>
        <v>226</v>
      </c>
    </row>
    <row r="29" spans="1:87" x14ac:dyDescent="0.35">
      <c r="A29" s="4">
        <v>548</v>
      </c>
      <c r="B29" s="9" t="s">
        <v>105</v>
      </c>
      <c r="C29" s="4" t="s">
        <v>145</v>
      </c>
      <c r="D29" s="4" t="s">
        <v>240</v>
      </c>
      <c r="E29" s="4" t="s">
        <v>61</v>
      </c>
      <c r="F29" s="4" t="s">
        <v>82</v>
      </c>
      <c r="G29" s="4" t="s">
        <v>242</v>
      </c>
      <c r="H29" s="9" t="s">
        <v>64</v>
      </c>
      <c r="I29" s="9" t="s">
        <v>64</v>
      </c>
      <c r="J29" s="4">
        <v>0.15</v>
      </c>
      <c r="K29" s="4">
        <v>43.367033999999997</v>
      </c>
      <c r="L29" s="6">
        <v>8.1517034664085303E-2</v>
      </c>
      <c r="M29" s="6">
        <v>0.5</v>
      </c>
      <c r="N29" s="6">
        <v>4.0758517332042603E-2</v>
      </c>
      <c r="O29" s="6">
        <v>50.619347070000003</v>
      </c>
      <c r="P29" s="6">
        <v>0.23954283510138699</v>
      </c>
      <c r="Q29" s="6">
        <v>0.5</v>
      </c>
      <c r="R29" s="6">
        <v>0.119771417550693</v>
      </c>
      <c r="S29" s="6">
        <v>0.16052993488273601</v>
      </c>
      <c r="T29" s="6">
        <v>2.4079490232410398E-2</v>
      </c>
      <c r="U29" s="5">
        <v>0.25</v>
      </c>
      <c r="V29" s="5">
        <v>0.08</v>
      </c>
      <c r="W29" s="12">
        <v>1.72413793103448</v>
      </c>
      <c r="X29" s="12">
        <v>0.5</v>
      </c>
      <c r="Y29" s="12">
        <v>0.86206896551724099</v>
      </c>
      <c r="Z29" s="12">
        <v>0.01</v>
      </c>
      <c r="AA29" s="12">
        <v>4.3385830187860604E-3</v>
      </c>
      <c r="AB29" s="12">
        <v>0.5</v>
      </c>
      <c r="AC29" s="12">
        <v>2.1692915093930302E-3</v>
      </c>
      <c r="AD29" s="12">
        <v>0.86423825702663404</v>
      </c>
      <c r="AE29" s="12">
        <v>0.21605956425665801</v>
      </c>
      <c r="AF29" s="10">
        <v>0.25</v>
      </c>
      <c r="AG29" s="10">
        <v>2623728</v>
      </c>
      <c r="AH29" s="13">
        <v>6.6031021992874797</v>
      </c>
      <c r="AI29" s="14">
        <v>0.6</v>
      </c>
      <c r="AJ29" s="14">
        <v>3.9618613195724901</v>
      </c>
      <c r="AK29" s="14">
        <v>945387</v>
      </c>
      <c r="AL29" s="13">
        <v>6.2688070111874596</v>
      </c>
      <c r="AM29" s="14">
        <v>0.2</v>
      </c>
      <c r="AN29" s="14">
        <v>1.2537614022374901</v>
      </c>
      <c r="AO29" s="14">
        <v>216.83517000000001</v>
      </c>
      <c r="AP29" s="13">
        <v>0.15424377157958999</v>
      </c>
      <c r="AQ29" s="4">
        <v>0.2</v>
      </c>
      <c r="AR29" s="4">
        <v>3.08487543159181E-2</v>
      </c>
      <c r="AS29" s="4">
        <v>5.2464714761259001</v>
      </c>
      <c r="AT29" s="4">
        <v>1.3116178690314699</v>
      </c>
      <c r="AU29" s="4">
        <v>0.1</v>
      </c>
      <c r="AV29" s="4">
        <v>238.518687</v>
      </c>
      <c r="AW29" s="7">
        <v>9.9804793375029205E-2</v>
      </c>
      <c r="AX29" s="7">
        <v>0.5</v>
      </c>
      <c r="AY29" s="7">
        <v>4.9902396687514602E-2</v>
      </c>
      <c r="AZ29" s="7">
        <v>0.10053181415232</v>
      </c>
      <c r="BA29" s="7">
        <v>5.71013328937768E-2</v>
      </c>
      <c r="BB29" s="7">
        <v>0.5</v>
      </c>
      <c r="BC29" s="7">
        <v>2.85506664468884E-2</v>
      </c>
      <c r="BD29" s="7">
        <v>7.8453063134403006E-2</v>
      </c>
      <c r="BE29" s="7">
        <v>7.8453063134402996E-3</v>
      </c>
      <c r="BF29" s="4">
        <v>0.25</v>
      </c>
      <c r="BG29" s="4"/>
      <c r="BH29" s="15"/>
      <c r="BI29" s="16">
        <v>0.6</v>
      </c>
      <c r="BJ29" s="16">
        <v>0</v>
      </c>
      <c r="BK29" s="16">
        <v>36064</v>
      </c>
      <c r="BL29" s="17">
        <v>2.7592285422238998</v>
      </c>
      <c r="BM29" s="17">
        <v>0.2</v>
      </c>
      <c r="BN29" s="17">
        <v>0.55184570844478098</v>
      </c>
      <c r="BO29" s="17">
        <v>0</v>
      </c>
      <c r="BP29" s="17">
        <v>0</v>
      </c>
      <c r="BQ29" s="17">
        <v>0.2</v>
      </c>
      <c r="BR29" s="17">
        <v>0</v>
      </c>
      <c r="BS29" s="17">
        <v>0.55184570844478098</v>
      </c>
      <c r="BT29" s="17">
        <v>0.137961427111195</v>
      </c>
      <c r="BU29" s="4"/>
      <c r="BV29" s="4"/>
      <c r="BW29" s="18"/>
      <c r="BX29" s="18"/>
      <c r="BY29" s="18"/>
      <c r="BZ29" s="18"/>
      <c r="CA29" s="18"/>
      <c r="CB29" s="30">
        <v>1.69756365694518</v>
      </c>
      <c r="CC29" s="31">
        <v>900000</v>
      </c>
      <c r="CD29" s="37">
        <f t="shared" si="0"/>
        <v>153</v>
      </c>
      <c r="CE29" s="32">
        <v>18.861818410502</v>
      </c>
      <c r="CF29" s="36">
        <f t="shared" si="1"/>
        <v>26</v>
      </c>
      <c r="CG29" s="8">
        <v>900000</v>
      </c>
      <c r="CH29" s="34">
        <v>18.861818410502</v>
      </c>
      <c r="CI29" s="37">
        <f t="shared" si="2"/>
        <v>29</v>
      </c>
    </row>
    <row r="30" spans="1:87" x14ac:dyDescent="0.35">
      <c r="A30" s="4">
        <v>563</v>
      </c>
      <c r="B30" s="9" t="s">
        <v>105</v>
      </c>
      <c r="C30" s="4" t="s">
        <v>145</v>
      </c>
      <c r="D30" s="4" t="s">
        <v>264</v>
      </c>
      <c r="E30" s="4" t="s">
        <v>61</v>
      </c>
      <c r="F30" s="4" t="s">
        <v>82</v>
      </c>
      <c r="G30" s="4" t="s">
        <v>265</v>
      </c>
      <c r="H30" s="9" t="s">
        <v>64</v>
      </c>
      <c r="I30" s="9" t="s">
        <v>64</v>
      </c>
      <c r="J30" s="4">
        <v>0.15</v>
      </c>
      <c r="K30" s="4">
        <v>12</v>
      </c>
      <c r="L30" s="6">
        <v>2.2556405770545001E-2</v>
      </c>
      <c r="M30" s="6">
        <v>0.5</v>
      </c>
      <c r="N30" s="6">
        <v>1.12782028852725E-2</v>
      </c>
      <c r="O30" s="6">
        <v>40.32676197</v>
      </c>
      <c r="P30" s="6">
        <v>0.19083586517609699</v>
      </c>
      <c r="Q30" s="6">
        <v>0.5</v>
      </c>
      <c r="R30" s="6">
        <v>9.5417932588048607E-2</v>
      </c>
      <c r="S30" s="6">
        <v>0.106696135473321</v>
      </c>
      <c r="T30" s="6">
        <v>1.6004420320998101E-2</v>
      </c>
      <c r="U30" s="5">
        <v>0.25</v>
      </c>
      <c r="V30" s="5">
        <v>0.06</v>
      </c>
      <c r="W30" s="12">
        <v>1.2931034482758601</v>
      </c>
      <c r="X30" s="12">
        <v>0.5</v>
      </c>
      <c r="Y30" s="12">
        <v>0.64655172413793105</v>
      </c>
      <c r="Z30" s="12">
        <v>0.01</v>
      </c>
      <c r="AA30" s="12">
        <v>4.3385830187860604E-3</v>
      </c>
      <c r="AB30" s="12">
        <v>0.5</v>
      </c>
      <c r="AC30" s="12">
        <v>2.1692915093930302E-3</v>
      </c>
      <c r="AD30" s="12">
        <v>0.64872101564732398</v>
      </c>
      <c r="AE30" s="12">
        <v>0.162180253911831</v>
      </c>
      <c r="AF30" s="10">
        <v>0.25</v>
      </c>
      <c r="AG30" s="10">
        <v>457526</v>
      </c>
      <c r="AH30" s="13">
        <v>1.1514497451074199</v>
      </c>
      <c r="AI30" s="14">
        <v>0.6</v>
      </c>
      <c r="AJ30" s="14">
        <v>0.69086984706445298</v>
      </c>
      <c r="AK30" s="14">
        <v>100121</v>
      </c>
      <c r="AL30" s="13">
        <v>0.66389661246357201</v>
      </c>
      <c r="AM30" s="14">
        <v>0.2</v>
      </c>
      <c r="AN30" s="14">
        <v>0.13277932249271401</v>
      </c>
      <c r="AO30" s="14">
        <v>60</v>
      </c>
      <c r="AP30" s="13">
        <v>4.2680466894625201E-2</v>
      </c>
      <c r="AQ30" s="4">
        <v>0.2</v>
      </c>
      <c r="AR30" s="4">
        <v>8.5360933789250509E-3</v>
      </c>
      <c r="AS30" s="4">
        <v>0.83218526293609196</v>
      </c>
      <c r="AT30" s="4">
        <v>0.20804631573402299</v>
      </c>
      <c r="AU30" s="4">
        <v>0.1</v>
      </c>
      <c r="AV30" s="4">
        <v>317.28984000000003</v>
      </c>
      <c r="AW30" s="7">
        <v>0.13276547560902799</v>
      </c>
      <c r="AX30" s="7">
        <v>0.5</v>
      </c>
      <c r="AY30" s="7">
        <v>6.6382737804514397E-2</v>
      </c>
      <c r="AZ30" s="7">
        <v>0.13925573074909101</v>
      </c>
      <c r="BA30" s="7">
        <v>4.1222724231508003E-2</v>
      </c>
      <c r="BB30" s="7">
        <v>0.5</v>
      </c>
      <c r="BC30" s="7">
        <v>2.0611362115754001E-2</v>
      </c>
      <c r="BD30" s="7">
        <v>8.6994099920268395E-2</v>
      </c>
      <c r="BE30" s="7">
        <v>8.6994099920268408E-3</v>
      </c>
      <c r="BF30" s="4">
        <v>0.25</v>
      </c>
      <c r="BG30" s="4"/>
      <c r="BH30" s="15"/>
      <c r="BI30" s="16">
        <v>0.6</v>
      </c>
      <c r="BJ30" s="16">
        <v>0</v>
      </c>
      <c r="BK30" s="16">
        <v>86679</v>
      </c>
      <c r="BL30" s="17">
        <v>6.6317427576371504</v>
      </c>
      <c r="BM30" s="17">
        <v>0.2</v>
      </c>
      <c r="BN30" s="17">
        <v>1.32634855152743</v>
      </c>
      <c r="BO30" s="17">
        <v>0</v>
      </c>
      <c r="BP30" s="17">
        <v>0</v>
      </c>
      <c r="BQ30" s="17">
        <v>0.2</v>
      </c>
      <c r="BR30" s="17">
        <v>0</v>
      </c>
      <c r="BS30" s="17">
        <v>1.32634855152743</v>
      </c>
      <c r="BT30" s="17">
        <v>0.33158713788185701</v>
      </c>
      <c r="BU30" s="4"/>
      <c r="BV30" s="4"/>
      <c r="BW30" s="18"/>
      <c r="BX30" s="18"/>
      <c r="BY30" s="18"/>
      <c r="BZ30" s="18"/>
      <c r="CA30" s="18"/>
      <c r="CB30" s="30">
        <v>0.72651753784073603</v>
      </c>
      <c r="CC30" s="31">
        <v>900000</v>
      </c>
      <c r="CD30" s="37">
        <f t="shared" si="0"/>
        <v>229</v>
      </c>
      <c r="CE30" s="32">
        <v>8.0724170871192893</v>
      </c>
      <c r="CF30" s="36">
        <f t="shared" si="1"/>
        <v>64</v>
      </c>
      <c r="CG30" s="8">
        <v>900000</v>
      </c>
      <c r="CH30" s="34">
        <v>8.0724170871192893</v>
      </c>
      <c r="CI30" s="37">
        <f t="shared" si="2"/>
        <v>72</v>
      </c>
    </row>
    <row r="31" spans="1:87" x14ac:dyDescent="0.35">
      <c r="A31" s="4">
        <v>621</v>
      </c>
      <c r="B31" s="9" t="s">
        <v>105</v>
      </c>
      <c r="C31" s="4" t="s">
        <v>145</v>
      </c>
      <c r="D31" s="4" t="s">
        <v>340</v>
      </c>
      <c r="E31" s="4" t="s">
        <v>61</v>
      </c>
      <c r="F31" s="4" t="s">
        <v>62</v>
      </c>
      <c r="G31" s="4" t="s">
        <v>341</v>
      </c>
      <c r="H31" s="9" t="s">
        <v>64</v>
      </c>
      <c r="I31" s="9" t="s">
        <v>64</v>
      </c>
      <c r="J31" s="4">
        <v>0.15</v>
      </c>
      <c r="K31" s="4">
        <v>11.331973120000001</v>
      </c>
      <c r="L31" s="6">
        <v>2.1300715322969101E-2</v>
      </c>
      <c r="M31" s="6">
        <v>0.5</v>
      </c>
      <c r="N31" s="6">
        <v>1.06503576614845E-2</v>
      </c>
      <c r="O31" s="6">
        <v>0</v>
      </c>
      <c r="P31" s="6">
        <v>0</v>
      </c>
      <c r="Q31" s="6">
        <v>0.5</v>
      </c>
      <c r="R31" s="6">
        <v>0</v>
      </c>
      <c r="S31" s="6">
        <v>1.06503576614845E-2</v>
      </c>
      <c r="T31" s="6">
        <v>1.59755364922268E-3</v>
      </c>
      <c r="U31" s="5">
        <v>0.25</v>
      </c>
      <c r="V31" s="5">
        <v>0.32</v>
      </c>
      <c r="W31" s="12">
        <v>6.8965517241379297</v>
      </c>
      <c r="X31" s="12">
        <v>0.5</v>
      </c>
      <c r="Y31" s="12">
        <v>3.44827586206896</v>
      </c>
      <c r="Z31" s="12">
        <v>81.78</v>
      </c>
      <c r="AA31" s="12">
        <v>35.480931927632398</v>
      </c>
      <c r="AB31" s="12">
        <v>0.5</v>
      </c>
      <c r="AC31" s="12">
        <v>17.740465963816199</v>
      </c>
      <c r="AD31" s="12">
        <v>21.188741825885099</v>
      </c>
      <c r="AE31" s="12">
        <v>5.2971854564712899</v>
      </c>
      <c r="AF31" s="10">
        <v>0.25</v>
      </c>
      <c r="AG31" s="10">
        <v>0</v>
      </c>
      <c r="AH31" s="13">
        <v>0</v>
      </c>
      <c r="AI31" s="14">
        <v>0.6</v>
      </c>
      <c r="AJ31" s="14">
        <v>0</v>
      </c>
      <c r="AK31" s="14">
        <v>0</v>
      </c>
      <c r="AL31" s="13">
        <v>0</v>
      </c>
      <c r="AM31" s="14">
        <v>0.2</v>
      </c>
      <c r="AN31" s="14">
        <v>0</v>
      </c>
      <c r="AO31" s="14">
        <v>33.995919360000002</v>
      </c>
      <c r="AP31" s="13">
        <v>2.4182695179947099E-2</v>
      </c>
      <c r="AQ31" s="4">
        <v>0.2</v>
      </c>
      <c r="AR31" s="4">
        <v>4.8365390359894301E-3</v>
      </c>
      <c r="AS31" s="4">
        <v>4.8365390359894301E-3</v>
      </c>
      <c r="AT31" s="4">
        <v>1.2091347589973499E-3</v>
      </c>
      <c r="AU31" s="4">
        <v>0.1</v>
      </c>
      <c r="AV31" s="4">
        <v>50.993879040000003</v>
      </c>
      <c r="AW31" s="7">
        <v>2.1337672217600401E-2</v>
      </c>
      <c r="AX31" s="7">
        <v>0.5</v>
      </c>
      <c r="AY31" s="7">
        <v>1.0668836108800201E-2</v>
      </c>
      <c r="AZ31" s="7">
        <v>4.2499344114723302E-2</v>
      </c>
      <c r="BA31" s="7">
        <v>0.135072686553254</v>
      </c>
      <c r="BB31" s="7">
        <v>0.5</v>
      </c>
      <c r="BC31" s="7">
        <v>6.7536343276627303E-2</v>
      </c>
      <c r="BD31" s="7">
        <v>7.8205179385427495E-2</v>
      </c>
      <c r="BE31" s="7">
        <v>7.8205179385427495E-3</v>
      </c>
      <c r="BF31" s="4">
        <v>0.25</v>
      </c>
      <c r="BG31" s="4">
        <v>173250</v>
      </c>
      <c r="BH31" s="15">
        <v>0.130263157894736</v>
      </c>
      <c r="BI31" s="16">
        <v>0.6</v>
      </c>
      <c r="BJ31" s="16">
        <v>7.8157894736842107E-2</v>
      </c>
      <c r="BK31" s="16">
        <v>0</v>
      </c>
      <c r="BL31" s="17">
        <v>0</v>
      </c>
      <c r="BM31" s="17">
        <v>0.2</v>
      </c>
      <c r="BN31" s="17">
        <v>0</v>
      </c>
      <c r="BO31" s="17">
        <v>0.129</v>
      </c>
      <c r="BP31" s="17">
        <v>0.89929938303879497</v>
      </c>
      <c r="BQ31" s="17">
        <v>0.2</v>
      </c>
      <c r="BR31" s="17">
        <v>0.17985987660775901</v>
      </c>
      <c r="BS31" s="17">
        <v>0.25801777134460102</v>
      </c>
      <c r="BT31" s="17">
        <v>6.45044428361502E-2</v>
      </c>
      <c r="BU31" s="4"/>
      <c r="BV31" s="4"/>
      <c r="BW31" s="18"/>
      <c r="BX31" s="18"/>
      <c r="BY31" s="18"/>
      <c r="BZ31" s="18"/>
      <c r="CA31" s="18"/>
      <c r="CB31" s="30">
        <v>5.3723171056541998</v>
      </c>
      <c r="CC31" s="31">
        <v>3674062</v>
      </c>
      <c r="CD31" s="37">
        <f t="shared" si="0"/>
        <v>36</v>
      </c>
      <c r="CE31" s="32">
        <v>14.6222821107923</v>
      </c>
      <c r="CF31" s="36">
        <f t="shared" si="1"/>
        <v>37</v>
      </c>
      <c r="CG31" s="8">
        <v>2904812</v>
      </c>
      <c r="CH31" s="34">
        <v>18.494543211933099</v>
      </c>
      <c r="CI31" s="37">
        <f t="shared" si="2"/>
        <v>30</v>
      </c>
    </row>
    <row r="32" spans="1:87" x14ac:dyDescent="0.35">
      <c r="A32" s="4">
        <v>622</v>
      </c>
      <c r="B32" s="9" t="s">
        <v>105</v>
      </c>
      <c r="C32" s="4" t="s">
        <v>145</v>
      </c>
      <c r="D32" s="4" t="s">
        <v>340</v>
      </c>
      <c r="E32" s="4" t="s">
        <v>61</v>
      </c>
      <c r="F32" s="4" t="s">
        <v>62</v>
      </c>
      <c r="G32" s="4" t="s">
        <v>342</v>
      </c>
      <c r="H32" s="9"/>
      <c r="I32" s="9" t="s">
        <v>64</v>
      </c>
      <c r="J32" s="4">
        <v>0.15</v>
      </c>
      <c r="K32" s="4">
        <v>302.73889709999997</v>
      </c>
      <c r="L32" s="6">
        <v>0.56905845045957304</v>
      </c>
      <c r="M32" s="6">
        <v>0.5</v>
      </c>
      <c r="N32" s="6">
        <v>0.28452922522978602</v>
      </c>
      <c r="O32" s="6">
        <v>73.621397270000003</v>
      </c>
      <c r="P32" s="6">
        <v>0.34839402811327702</v>
      </c>
      <c r="Q32" s="6">
        <v>0.5</v>
      </c>
      <c r="R32" s="6">
        <v>0.17419701405663801</v>
      </c>
      <c r="S32" s="6">
        <v>0.45872623928642497</v>
      </c>
      <c r="T32" s="6">
        <v>6.8808935892963802E-2</v>
      </c>
      <c r="U32" s="5">
        <v>0.25</v>
      </c>
      <c r="V32" s="5">
        <v>0.16</v>
      </c>
      <c r="W32" s="12">
        <v>3.44827586206896</v>
      </c>
      <c r="X32" s="12">
        <v>0.5</v>
      </c>
      <c r="Y32" s="12">
        <v>1.72413793103448</v>
      </c>
      <c r="Z32" s="12">
        <v>28.35</v>
      </c>
      <c r="AA32" s="12">
        <v>12.2998828582584</v>
      </c>
      <c r="AB32" s="12">
        <v>0.5</v>
      </c>
      <c r="AC32" s="12">
        <v>6.1499414291292398</v>
      </c>
      <c r="AD32" s="12">
        <v>7.8740793601637202</v>
      </c>
      <c r="AE32" s="12">
        <v>1.9685198400409301</v>
      </c>
      <c r="AF32" s="10">
        <v>0.25</v>
      </c>
      <c r="AG32" s="10">
        <v>7046</v>
      </c>
      <c r="AH32" s="13">
        <v>1.77325767366814E-2</v>
      </c>
      <c r="AI32" s="14">
        <v>0.6</v>
      </c>
      <c r="AJ32" s="14">
        <v>1.0639546042008801E-2</v>
      </c>
      <c r="AK32" s="14">
        <v>3623</v>
      </c>
      <c r="AL32" s="13">
        <v>2.4023905344088801E-2</v>
      </c>
      <c r="AM32" s="14">
        <v>0.2</v>
      </c>
      <c r="AN32" s="14">
        <v>4.8047810688177702E-3</v>
      </c>
      <c r="AO32" s="14">
        <v>94.973445760000004</v>
      </c>
      <c r="AP32" s="13">
        <v>6.75585167938028E-2</v>
      </c>
      <c r="AQ32" s="4">
        <v>0.2</v>
      </c>
      <c r="AR32" s="4">
        <v>1.35117033587605E-2</v>
      </c>
      <c r="AS32" s="4">
        <v>2.8956030469587099E-2</v>
      </c>
      <c r="AT32" s="4">
        <v>7.2390076173967904E-3</v>
      </c>
      <c r="AU32" s="4">
        <v>0.1</v>
      </c>
      <c r="AV32" s="4">
        <v>176.14052648000001</v>
      </c>
      <c r="AW32" s="7">
        <v>7.3703528521877504E-2</v>
      </c>
      <c r="AX32" s="7">
        <v>0.5</v>
      </c>
      <c r="AY32" s="7">
        <v>3.6851764260938703E-2</v>
      </c>
      <c r="AZ32" s="7">
        <v>0.119056888456537</v>
      </c>
      <c r="BA32" s="7">
        <v>4.8216450645966302E-2</v>
      </c>
      <c r="BB32" s="7">
        <v>0.5</v>
      </c>
      <c r="BC32" s="7">
        <v>2.4108225322983099E-2</v>
      </c>
      <c r="BD32" s="7">
        <v>6.0959989583921903E-2</v>
      </c>
      <c r="BE32" s="7">
        <v>6.0959989583921903E-3</v>
      </c>
      <c r="BF32" s="4">
        <v>0.25</v>
      </c>
      <c r="BG32" s="4">
        <v>129000</v>
      </c>
      <c r="BH32" s="15">
        <v>9.6992481203007505E-2</v>
      </c>
      <c r="BI32" s="16">
        <v>0.6</v>
      </c>
      <c r="BJ32" s="16">
        <v>5.8195488721804502E-2</v>
      </c>
      <c r="BK32" s="16">
        <v>0</v>
      </c>
      <c r="BL32" s="17">
        <v>0</v>
      </c>
      <c r="BM32" s="17">
        <v>0.2</v>
      </c>
      <c r="BN32" s="17">
        <v>0</v>
      </c>
      <c r="BO32" s="17">
        <v>0.16500000000000001</v>
      </c>
      <c r="BP32" s="17">
        <v>1.1502666527240399</v>
      </c>
      <c r="BQ32" s="17">
        <v>0.2</v>
      </c>
      <c r="BR32" s="17">
        <v>0.230053330544808</v>
      </c>
      <c r="BS32" s="17">
        <v>0.288248819266612</v>
      </c>
      <c r="BT32" s="17">
        <v>7.2062204816653097E-2</v>
      </c>
      <c r="BU32" s="4"/>
      <c r="BV32" s="4"/>
      <c r="BW32" s="18"/>
      <c r="BX32" s="18"/>
      <c r="BY32" s="18"/>
      <c r="BZ32" s="18"/>
      <c r="CA32" s="18"/>
      <c r="CB32" s="30">
        <v>2.12272598732633</v>
      </c>
      <c r="CC32" s="31">
        <v>2500600</v>
      </c>
      <c r="CD32" s="37">
        <f t="shared" si="0"/>
        <v>132</v>
      </c>
      <c r="CE32" s="32">
        <v>8.4888666213162303</v>
      </c>
      <c r="CF32" s="36">
        <f t="shared" si="1"/>
        <v>61</v>
      </c>
      <c r="CG32" s="8">
        <v>1400600</v>
      </c>
      <c r="CH32" s="34">
        <v>15.1558331238493</v>
      </c>
      <c r="CI32" s="37">
        <f t="shared" si="2"/>
        <v>39</v>
      </c>
    </row>
    <row r="33" spans="1:87" x14ac:dyDescent="0.35">
      <c r="A33" s="4">
        <v>632</v>
      </c>
      <c r="B33" s="9" t="s">
        <v>70</v>
      </c>
      <c r="C33" s="4" t="s">
        <v>145</v>
      </c>
      <c r="D33" s="4" t="s">
        <v>231</v>
      </c>
      <c r="E33" s="4" t="s">
        <v>61</v>
      </c>
      <c r="F33" s="4" t="s">
        <v>102</v>
      </c>
      <c r="G33" s="4" t="s">
        <v>355</v>
      </c>
      <c r="H33" s="9" t="s">
        <v>64</v>
      </c>
      <c r="I33" s="9" t="s">
        <v>64</v>
      </c>
      <c r="J33" s="4">
        <v>0.15</v>
      </c>
      <c r="K33" s="4">
        <v>254.238</v>
      </c>
      <c r="L33" s="6">
        <v>0.47789129085765197</v>
      </c>
      <c r="M33" s="6">
        <v>0.5</v>
      </c>
      <c r="N33" s="6">
        <v>0.23894564542882599</v>
      </c>
      <c r="O33" s="6">
        <v>3.99</v>
      </c>
      <c r="P33" s="6">
        <v>1.8881632564971999E-2</v>
      </c>
      <c r="Q33" s="6">
        <v>0.5</v>
      </c>
      <c r="R33" s="6">
        <v>9.4408162824860201E-3</v>
      </c>
      <c r="S33" s="6">
        <v>0.24838646171131201</v>
      </c>
      <c r="T33" s="6">
        <v>3.7257969256696798E-2</v>
      </c>
      <c r="U33" s="5">
        <v>0.2</v>
      </c>
      <c r="V33" s="5">
        <v>0.1</v>
      </c>
      <c r="W33" s="12">
        <v>2.1551724137931001</v>
      </c>
      <c r="X33" s="12">
        <v>0.5</v>
      </c>
      <c r="Y33" s="12">
        <v>1.07758620689655</v>
      </c>
      <c r="Z33" s="12">
        <v>1.53</v>
      </c>
      <c r="AA33" s="12">
        <v>0.663803201874267</v>
      </c>
      <c r="AB33" s="12">
        <v>0.5</v>
      </c>
      <c r="AC33" s="12">
        <v>0.331901600937133</v>
      </c>
      <c r="AD33" s="12">
        <v>1.4094878078336801</v>
      </c>
      <c r="AE33" s="12">
        <v>0.28189756156673701</v>
      </c>
      <c r="AF33" s="10">
        <v>0.25</v>
      </c>
      <c r="AG33" s="10">
        <v>2372</v>
      </c>
      <c r="AH33" s="13">
        <v>5.9695816093397998E-3</v>
      </c>
      <c r="AI33" s="14">
        <v>0.6</v>
      </c>
      <c r="AJ33" s="14">
        <v>3.5817489656038799E-3</v>
      </c>
      <c r="AK33" s="14">
        <v>1654</v>
      </c>
      <c r="AL33" s="13">
        <v>1.0967579199316299E-2</v>
      </c>
      <c r="AM33" s="14">
        <v>0.2</v>
      </c>
      <c r="AN33" s="14">
        <v>2.1935158398632601E-3</v>
      </c>
      <c r="AO33" s="14">
        <v>201.0456576</v>
      </c>
      <c r="AP33" s="13">
        <v>0.14301204222508199</v>
      </c>
      <c r="AQ33" s="4">
        <v>0.2</v>
      </c>
      <c r="AR33" s="4">
        <v>2.8602408445016499E-2</v>
      </c>
      <c r="AS33" s="4">
        <v>3.4377673250483701E-2</v>
      </c>
      <c r="AT33" s="4">
        <v>8.59441831262092E-3</v>
      </c>
      <c r="AU33" s="4">
        <v>0.1</v>
      </c>
      <c r="AV33" s="4">
        <v>201.0456576</v>
      </c>
      <c r="AW33" s="7">
        <v>8.4124730720636906E-2</v>
      </c>
      <c r="AX33" s="7">
        <v>0.5</v>
      </c>
      <c r="AY33" s="7">
        <v>4.2062365360318398E-2</v>
      </c>
      <c r="AZ33" s="7">
        <v>1.7119022741457001E-2</v>
      </c>
      <c r="BA33" s="7">
        <v>0.335328755211312</v>
      </c>
      <c r="BB33" s="7">
        <v>0.5</v>
      </c>
      <c r="BC33" s="7">
        <v>0.167664377605656</v>
      </c>
      <c r="BD33" s="7">
        <v>0.20972674296597399</v>
      </c>
      <c r="BE33" s="7">
        <v>2.09726742965974E-2</v>
      </c>
      <c r="BF33" s="4">
        <v>0.2</v>
      </c>
      <c r="BG33" s="4">
        <v>125032.5</v>
      </c>
      <c r="BH33" s="15">
        <v>9.4009398496240598E-2</v>
      </c>
      <c r="BI33" s="16">
        <v>0.6</v>
      </c>
      <c r="BJ33" s="16">
        <v>5.6405639097744299E-2</v>
      </c>
      <c r="BK33" s="16">
        <v>0</v>
      </c>
      <c r="BL33" s="17">
        <v>0</v>
      </c>
      <c r="BM33" s="17">
        <v>0.2</v>
      </c>
      <c r="BN33" s="17">
        <v>0</v>
      </c>
      <c r="BO33" s="17">
        <v>2.46</v>
      </c>
      <c r="BP33" s="17">
        <v>17.149430095158401</v>
      </c>
      <c r="BQ33" s="17">
        <v>0.2</v>
      </c>
      <c r="BR33" s="17">
        <v>3.42988601903168</v>
      </c>
      <c r="BS33" s="17">
        <v>3.4862916581294199</v>
      </c>
      <c r="BT33" s="17">
        <v>0.69725833162588502</v>
      </c>
      <c r="BU33" s="4">
        <v>0.1</v>
      </c>
      <c r="BV33" s="4">
        <v>34.0047</v>
      </c>
      <c r="BW33" s="18">
        <v>16.705000982511201</v>
      </c>
      <c r="BX33" s="18">
        <v>1</v>
      </c>
      <c r="BY33" s="18">
        <v>16.705000982511201</v>
      </c>
      <c r="BZ33" s="18">
        <v>16.705000982511201</v>
      </c>
      <c r="CA33" s="18">
        <v>1.67050009825112</v>
      </c>
      <c r="CB33" s="30">
        <v>2.7164810533096602</v>
      </c>
      <c r="CC33" s="31">
        <v>12114721</v>
      </c>
      <c r="CD33" s="37">
        <f t="shared" si="0"/>
        <v>103</v>
      </c>
      <c r="CE33" s="32">
        <v>2.2422976586168701</v>
      </c>
      <c r="CF33" s="36">
        <f t="shared" si="1"/>
        <v>115</v>
      </c>
      <c r="CG33" s="8">
        <v>12114721</v>
      </c>
      <c r="CH33" s="34">
        <v>2.2422976586168701</v>
      </c>
      <c r="CI33" s="37">
        <f t="shared" si="2"/>
        <v>128</v>
      </c>
    </row>
    <row r="34" spans="1:87" x14ac:dyDescent="0.35">
      <c r="A34" s="4">
        <v>634</v>
      </c>
      <c r="B34" s="9" t="s">
        <v>70</v>
      </c>
      <c r="C34" s="4" t="s">
        <v>145</v>
      </c>
      <c r="D34" s="4" t="s">
        <v>357</v>
      </c>
      <c r="E34" s="4" t="s">
        <v>81</v>
      </c>
      <c r="F34" s="4" t="s">
        <v>62</v>
      </c>
      <c r="G34" s="4" t="s">
        <v>358</v>
      </c>
      <c r="H34" s="9" t="s">
        <v>64</v>
      </c>
      <c r="I34" s="9"/>
      <c r="J34" s="4">
        <v>0.15</v>
      </c>
      <c r="K34" s="4">
        <v>342.39333329999999</v>
      </c>
      <c r="L34" s="6">
        <v>0.64359691325368895</v>
      </c>
      <c r="M34" s="6">
        <v>0.5</v>
      </c>
      <c r="N34" s="6">
        <v>0.32179845662684398</v>
      </c>
      <c r="O34" s="6">
        <v>104.3181986</v>
      </c>
      <c r="P34" s="6">
        <v>0.49365862050250098</v>
      </c>
      <c r="Q34" s="6">
        <v>0.5</v>
      </c>
      <c r="R34" s="6">
        <v>0.24682931025124999</v>
      </c>
      <c r="S34" s="6">
        <v>0.56862776687809502</v>
      </c>
      <c r="T34" s="6">
        <v>8.5294165031714303E-2</v>
      </c>
      <c r="U34" s="5">
        <v>0.2</v>
      </c>
      <c r="V34" s="5">
        <v>0</v>
      </c>
      <c r="W34" s="12">
        <v>0</v>
      </c>
      <c r="X34" s="12">
        <v>0.5</v>
      </c>
      <c r="Y34" s="12">
        <v>0</v>
      </c>
      <c r="Z34" s="12">
        <v>0</v>
      </c>
      <c r="AA34" s="12">
        <v>0</v>
      </c>
      <c r="AB34" s="12">
        <v>0.5</v>
      </c>
      <c r="AC34" s="12">
        <v>0</v>
      </c>
      <c r="AD34" s="12">
        <v>0</v>
      </c>
      <c r="AE34" s="12">
        <v>0</v>
      </c>
      <c r="AF34" s="10">
        <v>0.25</v>
      </c>
      <c r="AG34" s="10">
        <v>178430</v>
      </c>
      <c r="AH34" s="13">
        <v>0.449052464820616</v>
      </c>
      <c r="AI34" s="14">
        <v>0.6</v>
      </c>
      <c r="AJ34" s="14">
        <v>0.26943147889236901</v>
      </c>
      <c r="AK34" s="14">
        <v>76109</v>
      </c>
      <c r="AL34" s="13">
        <v>0.50467441673565006</v>
      </c>
      <c r="AM34" s="14">
        <v>0.2</v>
      </c>
      <c r="AN34" s="14">
        <v>0.10093488334712999</v>
      </c>
      <c r="AO34" s="14">
        <v>0</v>
      </c>
      <c r="AP34" s="13">
        <v>0</v>
      </c>
      <c r="AQ34" s="4">
        <v>0.2</v>
      </c>
      <c r="AR34" s="4">
        <v>0</v>
      </c>
      <c r="AS34" s="4">
        <v>0.37036636223949898</v>
      </c>
      <c r="AT34" s="4">
        <v>9.2591590559874898E-2</v>
      </c>
      <c r="AU34" s="4">
        <v>0.1</v>
      </c>
      <c r="AV34" s="4">
        <v>703.43416000000002</v>
      </c>
      <c r="AW34" s="7">
        <v>0.29434214096498501</v>
      </c>
      <c r="AX34" s="7">
        <v>0.5</v>
      </c>
      <c r="AY34" s="7">
        <v>0.14717107048249201</v>
      </c>
      <c r="AZ34" s="7">
        <v>1.0232290787762799E-2</v>
      </c>
      <c r="BA34" s="7">
        <v>0.56101812442549004</v>
      </c>
      <c r="BB34" s="7">
        <v>0.5</v>
      </c>
      <c r="BC34" s="7">
        <v>0.28050906221274502</v>
      </c>
      <c r="BD34" s="7">
        <v>0.42768013269523703</v>
      </c>
      <c r="BE34" s="7">
        <v>4.2768013269523703E-2</v>
      </c>
      <c r="BF34" s="4">
        <v>0.2</v>
      </c>
      <c r="BG34" s="4"/>
      <c r="BH34" s="15"/>
      <c r="BI34" s="16">
        <v>0.6</v>
      </c>
      <c r="BJ34" s="16">
        <v>0</v>
      </c>
      <c r="BK34" s="16">
        <v>132920</v>
      </c>
      <c r="BL34" s="17">
        <v>10.169605640871801</v>
      </c>
      <c r="BM34" s="17">
        <v>0.2</v>
      </c>
      <c r="BN34" s="17">
        <v>2.0339211281743599</v>
      </c>
      <c r="BO34" s="17">
        <v>0.27</v>
      </c>
      <c r="BP34" s="17">
        <v>1.8822545226393299</v>
      </c>
      <c r="BQ34" s="17">
        <v>0.2</v>
      </c>
      <c r="BR34" s="17">
        <v>0.376450904527867</v>
      </c>
      <c r="BS34" s="17">
        <v>2.41037203270223</v>
      </c>
      <c r="BT34" s="17">
        <v>0.48207440654044698</v>
      </c>
      <c r="BU34" s="4">
        <v>0.1</v>
      </c>
      <c r="BV34" s="4">
        <v>0</v>
      </c>
      <c r="BW34" s="18">
        <v>0</v>
      </c>
      <c r="BX34" s="18">
        <v>1</v>
      </c>
      <c r="BY34" s="18">
        <v>0</v>
      </c>
      <c r="BZ34" s="18">
        <v>0</v>
      </c>
      <c r="CA34" s="18">
        <v>0</v>
      </c>
      <c r="CB34" s="30">
        <v>0.70272817540155996</v>
      </c>
      <c r="CC34" s="31">
        <v>146446705</v>
      </c>
      <c r="CD34" s="37">
        <f t="shared" si="0"/>
        <v>231</v>
      </c>
      <c r="CE34" s="32">
        <v>4.7985250019900401E-2</v>
      </c>
      <c r="CF34" s="36">
        <f t="shared" si="1"/>
        <v>281</v>
      </c>
      <c r="CG34" s="8">
        <v>146446705</v>
      </c>
      <c r="CH34" s="34">
        <v>4.7985250019900401E-2</v>
      </c>
      <c r="CI34" s="37">
        <f t="shared" si="2"/>
        <v>282</v>
      </c>
    </row>
    <row r="35" spans="1:87" x14ac:dyDescent="0.35">
      <c r="A35" s="4">
        <v>659</v>
      </c>
      <c r="B35" s="9" t="s">
        <v>105</v>
      </c>
      <c r="C35" s="4" t="s">
        <v>145</v>
      </c>
      <c r="D35" s="4" t="s">
        <v>388</v>
      </c>
      <c r="E35" s="4" t="s">
        <v>61</v>
      </c>
      <c r="F35" s="4" t="s">
        <v>62</v>
      </c>
      <c r="G35" s="4" t="s">
        <v>389</v>
      </c>
      <c r="H35" s="9"/>
      <c r="I35" s="9" t="s">
        <v>64</v>
      </c>
      <c r="J35" s="4">
        <v>0.15</v>
      </c>
      <c r="K35" s="4">
        <v>180.06400389999999</v>
      </c>
      <c r="L35" s="6">
        <v>0.33846639471978401</v>
      </c>
      <c r="M35" s="6">
        <v>0.5</v>
      </c>
      <c r="N35" s="6">
        <v>0.16923319735989201</v>
      </c>
      <c r="O35" s="6">
        <v>130.97233729999999</v>
      </c>
      <c r="P35" s="6">
        <v>0.61979236818901795</v>
      </c>
      <c r="Q35" s="6">
        <v>0.5</v>
      </c>
      <c r="R35" s="6">
        <v>0.30989618409450898</v>
      </c>
      <c r="S35" s="6">
        <v>0.47912938145440098</v>
      </c>
      <c r="T35" s="6">
        <v>7.1869407218160097E-2</v>
      </c>
      <c r="U35" s="5">
        <v>0.25</v>
      </c>
      <c r="V35" s="5">
        <v>0</v>
      </c>
      <c r="W35" s="12">
        <v>0</v>
      </c>
      <c r="X35" s="12">
        <v>0.5</v>
      </c>
      <c r="Y35" s="12">
        <v>0</v>
      </c>
      <c r="Z35" s="12">
        <v>0</v>
      </c>
      <c r="AA35" s="12">
        <v>0</v>
      </c>
      <c r="AB35" s="12">
        <v>0.5</v>
      </c>
      <c r="AC35" s="12">
        <v>0</v>
      </c>
      <c r="AD35" s="12">
        <v>0</v>
      </c>
      <c r="AE35" s="12">
        <v>0</v>
      </c>
      <c r="AF35" s="10">
        <v>0.25</v>
      </c>
      <c r="AG35" s="10">
        <v>56458</v>
      </c>
      <c r="AH35" s="13">
        <v>0.14208711572517099</v>
      </c>
      <c r="AI35" s="14">
        <v>0.6</v>
      </c>
      <c r="AJ35" s="14">
        <v>8.5252269435102904E-2</v>
      </c>
      <c r="AK35" s="14">
        <v>22421</v>
      </c>
      <c r="AL35" s="13">
        <v>0.148672365917697</v>
      </c>
      <c r="AM35" s="14">
        <v>0.2</v>
      </c>
      <c r="AN35" s="14">
        <v>2.97344731835394E-2</v>
      </c>
      <c r="AO35" s="14">
        <v>114.06495276</v>
      </c>
      <c r="AP35" s="13">
        <v>8.1139090668502903E-2</v>
      </c>
      <c r="AQ35" s="4">
        <v>0.2</v>
      </c>
      <c r="AR35" s="4">
        <v>1.62278181337005E-2</v>
      </c>
      <c r="AS35" s="4">
        <v>0.131214560752342</v>
      </c>
      <c r="AT35" s="4">
        <v>3.2803640188085702E-2</v>
      </c>
      <c r="AU35" s="4">
        <v>0.1</v>
      </c>
      <c r="AV35" s="4">
        <v>171.09742914</v>
      </c>
      <c r="AW35" s="7">
        <v>7.15933152957378E-2</v>
      </c>
      <c r="AX35" s="7">
        <v>0.5</v>
      </c>
      <c r="AY35" s="7">
        <v>3.57966576478689E-2</v>
      </c>
      <c r="AZ35" s="7">
        <v>3.92549124911293E-2</v>
      </c>
      <c r="BA35" s="7">
        <v>0.14623648919416499</v>
      </c>
      <c r="BB35" s="7">
        <v>0.5</v>
      </c>
      <c r="BC35" s="7">
        <v>7.3118244597082604E-2</v>
      </c>
      <c r="BD35" s="7">
        <v>0.108914902244951</v>
      </c>
      <c r="BE35" s="7">
        <v>1.08914902244951E-2</v>
      </c>
      <c r="BF35" s="4">
        <v>0.25</v>
      </c>
      <c r="BG35" s="4">
        <v>18457.25</v>
      </c>
      <c r="BH35" s="15">
        <v>1.3877631578947299E-2</v>
      </c>
      <c r="BI35" s="16">
        <v>0.6</v>
      </c>
      <c r="BJ35" s="16">
        <v>8.3265789473684192E-3</v>
      </c>
      <c r="BK35" s="16">
        <v>4454</v>
      </c>
      <c r="BL35" s="17">
        <v>0.34077206984985797</v>
      </c>
      <c r="BM35" s="17">
        <v>0.2</v>
      </c>
      <c r="BN35" s="17">
        <v>6.81544139699716E-2</v>
      </c>
      <c r="BO35" s="17">
        <v>1.2338</v>
      </c>
      <c r="BP35" s="17">
        <v>8.6012060371570893</v>
      </c>
      <c r="BQ35" s="17">
        <v>0.2</v>
      </c>
      <c r="BR35" s="17">
        <v>1.72024120743141</v>
      </c>
      <c r="BS35" s="17">
        <v>1.79672220034875</v>
      </c>
      <c r="BT35" s="17">
        <v>0.44918055008718899</v>
      </c>
      <c r="BU35" s="4"/>
      <c r="BV35" s="4"/>
      <c r="BW35" s="18"/>
      <c r="BX35" s="18"/>
      <c r="BY35" s="18"/>
      <c r="BZ35" s="18"/>
      <c r="CA35" s="18"/>
      <c r="CB35" s="30">
        <v>0.56474508771793097</v>
      </c>
      <c r="CC35" s="31">
        <v>7726173</v>
      </c>
      <c r="CD35" s="37">
        <f t="shared" si="0"/>
        <v>237</v>
      </c>
      <c r="CE35" s="32">
        <v>0.73095061127667005</v>
      </c>
      <c r="CF35" s="36">
        <f t="shared" si="1"/>
        <v>184</v>
      </c>
      <c r="CG35" s="8">
        <v>6020949</v>
      </c>
      <c r="CH35" s="34">
        <v>0.93796690142688599</v>
      </c>
      <c r="CI35" s="37">
        <f t="shared" si="2"/>
        <v>190</v>
      </c>
    </row>
    <row r="36" spans="1:87" x14ac:dyDescent="0.35">
      <c r="A36" s="4">
        <v>660</v>
      </c>
      <c r="B36" s="9" t="s">
        <v>105</v>
      </c>
      <c r="C36" s="4" t="s">
        <v>145</v>
      </c>
      <c r="D36" s="4" t="s">
        <v>390</v>
      </c>
      <c r="E36" s="4" t="s">
        <v>61</v>
      </c>
      <c r="F36" s="4" t="s">
        <v>62</v>
      </c>
      <c r="G36" s="4" t="s">
        <v>391</v>
      </c>
      <c r="H36" s="9"/>
      <c r="I36" s="9" t="s">
        <v>64</v>
      </c>
      <c r="J36" s="4">
        <v>0.15</v>
      </c>
      <c r="K36" s="4">
        <v>0</v>
      </c>
      <c r="L36" s="6">
        <v>0</v>
      </c>
      <c r="M36" s="6">
        <v>0.5</v>
      </c>
      <c r="N36" s="6">
        <v>0</v>
      </c>
      <c r="O36" s="6">
        <v>5.2917990530000001</v>
      </c>
      <c r="P36" s="6">
        <v>2.50420564727852E-2</v>
      </c>
      <c r="Q36" s="6">
        <v>0.5</v>
      </c>
      <c r="R36" s="6">
        <v>1.25210282363926E-2</v>
      </c>
      <c r="S36" s="6">
        <v>1.25210282363926E-2</v>
      </c>
      <c r="T36" s="6">
        <v>1.87815423545889E-3</v>
      </c>
      <c r="U36" s="5">
        <v>0.25</v>
      </c>
      <c r="V36" s="5">
        <v>7.0000000000000007E-2</v>
      </c>
      <c r="W36" s="12">
        <v>1.5086206896551699</v>
      </c>
      <c r="X36" s="12">
        <v>0.5</v>
      </c>
      <c r="Y36" s="12">
        <v>0.75431034482758597</v>
      </c>
      <c r="Z36" s="12">
        <v>1.2</v>
      </c>
      <c r="AA36" s="12">
        <v>0.52062996225432701</v>
      </c>
      <c r="AB36" s="12">
        <v>0.5</v>
      </c>
      <c r="AC36" s="12">
        <v>0.260314981127163</v>
      </c>
      <c r="AD36" s="12">
        <v>1.01462532595475</v>
      </c>
      <c r="AE36" s="12">
        <v>0.25365633148868699</v>
      </c>
      <c r="AF36" s="10">
        <v>0.25</v>
      </c>
      <c r="AG36" s="10">
        <v>5294</v>
      </c>
      <c r="AH36" s="13">
        <v>1.3323341079192599E-2</v>
      </c>
      <c r="AI36" s="14">
        <v>0.6</v>
      </c>
      <c r="AJ36" s="14">
        <v>7.9940046475155801E-3</v>
      </c>
      <c r="AK36" s="14">
        <v>1974</v>
      </c>
      <c r="AL36" s="13">
        <v>1.30894808581925E-2</v>
      </c>
      <c r="AM36" s="14">
        <v>0.2</v>
      </c>
      <c r="AN36" s="14">
        <v>2.6178961716385001E-3</v>
      </c>
      <c r="AO36" s="14">
        <v>0</v>
      </c>
      <c r="AP36" s="13">
        <v>0</v>
      </c>
      <c r="AQ36" s="4">
        <v>0.2</v>
      </c>
      <c r="AR36" s="4">
        <v>0</v>
      </c>
      <c r="AS36" s="4">
        <v>1.0611900819154E-2</v>
      </c>
      <c r="AT36" s="4">
        <v>2.65297520478852E-3</v>
      </c>
      <c r="AU36" s="4">
        <v>0.1</v>
      </c>
      <c r="AV36" s="4">
        <v>0</v>
      </c>
      <c r="AW36" s="7">
        <v>0</v>
      </c>
      <c r="AX36" s="7">
        <v>0.5</v>
      </c>
      <c r="AY36" s="7">
        <v>0</v>
      </c>
      <c r="AZ36" s="7">
        <v>2.1230915347083502E-3</v>
      </c>
      <c r="BA36" s="7">
        <v>2.7038403632067101</v>
      </c>
      <c r="BB36" s="7">
        <v>0.5</v>
      </c>
      <c r="BC36" s="7">
        <v>1.3519201816033499</v>
      </c>
      <c r="BD36" s="7">
        <v>1.3519201816033499</v>
      </c>
      <c r="BE36" s="7">
        <v>0.13519201816033499</v>
      </c>
      <c r="BF36" s="4">
        <v>0.25</v>
      </c>
      <c r="BG36" s="4">
        <v>3848333.3333333302</v>
      </c>
      <c r="BH36" s="15">
        <v>2.89348370927318</v>
      </c>
      <c r="BI36" s="16">
        <v>0.6</v>
      </c>
      <c r="BJ36" s="16">
        <v>1.7360902255638999</v>
      </c>
      <c r="BK36" s="16">
        <v>6748</v>
      </c>
      <c r="BL36" s="17">
        <v>0.51628422257450401</v>
      </c>
      <c r="BM36" s="17">
        <v>0.2</v>
      </c>
      <c r="BN36" s="17">
        <v>0.1032568445149</v>
      </c>
      <c r="BO36" s="17">
        <v>0.76480000000000004</v>
      </c>
      <c r="BP36" s="17">
        <v>5.3316602182020896</v>
      </c>
      <c r="BQ36" s="17">
        <v>0.2</v>
      </c>
      <c r="BR36" s="17">
        <v>1.06633204364041</v>
      </c>
      <c r="BS36" s="17">
        <v>2.9056791137192302</v>
      </c>
      <c r="BT36" s="17">
        <v>0.72641977842980698</v>
      </c>
      <c r="BU36" s="4"/>
      <c r="BV36" s="4"/>
      <c r="BW36" s="18"/>
      <c r="BX36" s="18"/>
      <c r="BY36" s="18"/>
      <c r="BZ36" s="18"/>
      <c r="CA36" s="18"/>
      <c r="CB36" s="30">
        <v>1.1197992575190701</v>
      </c>
      <c r="CC36" s="31">
        <v>22600000</v>
      </c>
      <c r="CD36" s="37">
        <f t="shared" si="0"/>
        <v>203</v>
      </c>
      <c r="CE36" s="32">
        <v>0.495486397132335</v>
      </c>
      <c r="CF36" s="36">
        <f t="shared" si="1"/>
        <v>209</v>
      </c>
      <c r="CG36" s="8">
        <v>21500000</v>
      </c>
      <c r="CH36" s="34">
        <v>0.52083686396236095</v>
      </c>
      <c r="CI36" s="37">
        <f t="shared" si="2"/>
        <v>225</v>
      </c>
    </row>
    <row r="37" spans="1:87" x14ac:dyDescent="0.35">
      <c r="A37" s="4">
        <v>682</v>
      </c>
      <c r="B37" s="9" t="s">
        <v>70</v>
      </c>
      <c r="C37" s="4" t="s">
        <v>145</v>
      </c>
      <c r="D37" s="4" t="s">
        <v>231</v>
      </c>
      <c r="E37" s="4" t="s">
        <v>61</v>
      </c>
      <c r="F37" s="4" t="s">
        <v>102</v>
      </c>
      <c r="G37" s="4" t="s">
        <v>421</v>
      </c>
      <c r="H37" s="9"/>
      <c r="I37" s="9" t="s">
        <v>64</v>
      </c>
      <c r="J37" s="4">
        <v>0.15</v>
      </c>
      <c r="K37" s="4">
        <v>49.80545</v>
      </c>
      <c r="L37" s="6">
        <v>9.3619328315382694E-2</v>
      </c>
      <c r="M37" s="6">
        <v>0.5</v>
      </c>
      <c r="N37" s="6">
        <v>4.6809664157691298E-2</v>
      </c>
      <c r="O37" s="6">
        <v>9.030415E-3</v>
      </c>
      <c r="P37" s="6">
        <v>4.2734079684012997E-5</v>
      </c>
      <c r="Q37" s="6">
        <v>0.5</v>
      </c>
      <c r="R37" s="6">
        <v>2.1367039842006498E-5</v>
      </c>
      <c r="S37" s="6">
        <v>4.6831031197533401E-2</v>
      </c>
      <c r="T37" s="6">
        <v>7.0246546796300102E-3</v>
      </c>
      <c r="U37" s="5">
        <v>0.2</v>
      </c>
      <c r="V37" s="5">
        <v>0.03</v>
      </c>
      <c r="W37" s="12">
        <v>0.64655172413793105</v>
      </c>
      <c r="X37" s="12">
        <v>0.5</v>
      </c>
      <c r="Y37" s="12">
        <v>0.32327586206896503</v>
      </c>
      <c r="Z37" s="12">
        <v>1.64</v>
      </c>
      <c r="AA37" s="12">
        <v>0.711527615080914</v>
      </c>
      <c r="AB37" s="12">
        <v>0.5</v>
      </c>
      <c r="AC37" s="12">
        <v>0.355763807540457</v>
      </c>
      <c r="AD37" s="12">
        <v>0.67903966960942197</v>
      </c>
      <c r="AE37" s="12">
        <v>0.13580793392188401</v>
      </c>
      <c r="AF37" s="10">
        <v>0.25</v>
      </c>
      <c r="AG37" s="10">
        <v>9704</v>
      </c>
      <c r="AH37" s="13">
        <v>2.4421930833487902E-2</v>
      </c>
      <c r="AI37" s="14">
        <v>0.6</v>
      </c>
      <c r="AJ37" s="14">
        <v>1.4653158500092699E-2</v>
      </c>
      <c r="AK37" s="14">
        <v>3790</v>
      </c>
      <c r="AL37" s="13">
        <v>2.5131272772314899E-2</v>
      </c>
      <c r="AM37" s="14">
        <v>0.2</v>
      </c>
      <c r="AN37" s="14">
        <v>5.0262545544629798E-3</v>
      </c>
      <c r="AO37" s="14">
        <v>149.41634999999999</v>
      </c>
      <c r="AP37" s="13">
        <v>0.10628599299484499</v>
      </c>
      <c r="AQ37" s="4">
        <v>0.2</v>
      </c>
      <c r="AR37" s="4">
        <v>2.1257198598969101E-2</v>
      </c>
      <c r="AS37" s="4">
        <v>4.0936611653524899E-2</v>
      </c>
      <c r="AT37" s="4">
        <v>1.02341529133812E-2</v>
      </c>
      <c r="AU37" s="4">
        <v>0.1</v>
      </c>
      <c r="AV37" s="4">
        <v>224.12452500000001</v>
      </c>
      <c r="AW37" s="7">
        <v>9.3781758524863798E-2</v>
      </c>
      <c r="AX37" s="7">
        <v>0.5</v>
      </c>
      <c r="AY37" s="7">
        <v>4.6890879262431899E-2</v>
      </c>
      <c r="AZ37" s="7">
        <v>1.9067787051455998E-2</v>
      </c>
      <c r="BA37" s="7">
        <v>0.30105751500348199</v>
      </c>
      <c r="BB37" s="7">
        <v>0.5</v>
      </c>
      <c r="BC37" s="7">
        <v>0.150528757501741</v>
      </c>
      <c r="BD37" s="7">
        <v>0.19741963676417201</v>
      </c>
      <c r="BE37" s="7">
        <v>1.9741963676417201E-2</v>
      </c>
      <c r="BF37" s="4">
        <v>0.2</v>
      </c>
      <c r="BG37" s="4"/>
      <c r="BH37" s="15"/>
      <c r="BI37" s="16">
        <v>0.6</v>
      </c>
      <c r="BJ37" s="16">
        <v>0</v>
      </c>
      <c r="BK37" s="16">
        <v>0</v>
      </c>
      <c r="BL37" s="17">
        <v>0</v>
      </c>
      <c r="BM37" s="17">
        <v>0.2</v>
      </c>
      <c r="BN37" s="17">
        <v>0</v>
      </c>
      <c r="BO37" s="17">
        <v>0.89100000000000001</v>
      </c>
      <c r="BP37" s="17">
        <v>6.2114399247098104</v>
      </c>
      <c r="BQ37" s="17">
        <v>0.2</v>
      </c>
      <c r="BR37" s="17">
        <v>1.2422879849419599</v>
      </c>
      <c r="BS37" s="17">
        <v>1.2422879849419599</v>
      </c>
      <c r="BT37" s="17">
        <v>0.24845759698839201</v>
      </c>
      <c r="BU37" s="4">
        <v>0.1</v>
      </c>
      <c r="BV37" s="4">
        <v>22.2759</v>
      </c>
      <c r="BW37" s="18">
        <v>10.943161721359701</v>
      </c>
      <c r="BX37" s="18">
        <v>1</v>
      </c>
      <c r="BY37" s="18">
        <v>10.943161721359701</v>
      </c>
      <c r="BZ37" s="18">
        <v>10.943161721359701</v>
      </c>
      <c r="CA37" s="18">
        <v>1.09431617213597</v>
      </c>
      <c r="CB37" s="30">
        <v>1.5155824743156801</v>
      </c>
      <c r="CC37" s="31">
        <v>11700000</v>
      </c>
      <c r="CD37" s="37">
        <f t="shared" si="0"/>
        <v>163</v>
      </c>
      <c r="CE37" s="32">
        <v>1.29536963616725</v>
      </c>
      <c r="CF37" s="36">
        <f t="shared" si="1"/>
        <v>146</v>
      </c>
      <c r="CG37" s="8">
        <v>11700000</v>
      </c>
      <c r="CH37" s="34">
        <v>1.29536963616725</v>
      </c>
      <c r="CI37" s="37">
        <f t="shared" si="2"/>
        <v>166</v>
      </c>
    </row>
    <row r="38" spans="1:87" x14ac:dyDescent="0.35">
      <c r="A38" s="4">
        <v>725</v>
      </c>
      <c r="B38" s="9" t="s">
        <v>105</v>
      </c>
      <c r="C38" s="4" t="s">
        <v>145</v>
      </c>
      <c r="D38" s="4" t="s">
        <v>474</v>
      </c>
      <c r="E38" s="4" t="s">
        <v>61</v>
      </c>
      <c r="F38" s="4" t="s">
        <v>62</v>
      </c>
      <c r="G38" s="4" t="s">
        <v>475</v>
      </c>
      <c r="H38" s="9" t="s">
        <v>64</v>
      </c>
      <c r="I38" s="9" t="s">
        <v>64</v>
      </c>
      <c r="J38" s="4">
        <v>0.15</v>
      </c>
      <c r="K38" s="4">
        <v>872.90231600000004</v>
      </c>
      <c r="L38" s="6">
        <v>1.6407949031453699</v>
      </c>
      <c r="M38" s="6">
        <v>0.5</v>
      </c>
      <c r="N38" s="6">
        <v>0.82039745157268895</v>
      </c>
      <c r="O38" s="6">
        <v>24.076526650000002</v>
      </c>
      <c r="P38" s="6">
        <v>0.113935872091743</v>
      </c>
      <c r="Q38" s="6">
        <v>0.5</v>
      </c>
      <c r="R38" s="6">
        <v>5.6967936045871803E-2</v>
      </c>
      <c r="S38" s="6">
        <v>0.87736538761856098</v>
      </c>
      <c r="T38" s="6">
        <v>0.131604808142784</v>
      </c>
      <c r="U38" s="5">
        <v>0.25</v>
      </c>
      <c r="V38" s="5">
        <v>0.2</v>
      </c>
      <c r="W38" s="12">
        <v>4.3103448275862002</v>
      </c>
      <c r="X38" s="12">
        <v>0.5</v>
      </c>
      <c r="Y38" s="12">
        <v>2.1551724137931001</v>
      </c>
      <c r="Z38" s="12">
        <v>8.44</v>
      </c>
      <c r="AA38" s="12">
        <v>3.66176406785543</v>
      </c>
      <c r="AB38" s="12">
        <v>0.5</v>
      </c>
      <c r="AC38" s="12">
        <v>1.8308820339277101</v>
      </c>
      <c r="AD38" s="12">
        <v>3.9860544477208202</v>
      </c>
      <c r="AE38" s="12">
        <v>0.99651361193020505</v>
      </c>
      <c r="AF38" s="10">
        <v>0.25</v>
      </c>
      <c r="AG38" s="10">
        <v>403</v>
      </c>
      <c r="AH38" s="13">
        <v>1.0142248687031699E-3</v>
      </c>
      <c r="AI38" s="14">
        <v>0.6</v>
      </c>
      <c r="AJ38" s="14">
        <v>6.0853492122190701E-4</v>
      </c>
      <c r="AK38" s="14">
        <v>362</v>
      </c>
      <c r="AL38" s="13">
        <v>2.4004012516036901E-3</v>
      </c>
      <c r="AM38" s="14">
        <v>0.2</v>
      </c>
      <c r="AN38" s="14">
        <v>4.8008025032073801E-4</v>
      </c>
      <c r="AO38" s="14">
        <v>72.896091119999994</v>
      </c>
      <c r="AP38" s="13">
        <v>5.1853986729912399E-2</v>
      </c>
      <c r="AQ38" s="4">
        <v>0.2</v>
      </c>
      <c r="AR38" s="4">
        <v>1.03707973459824E-2</v>
      </c>
      <c r="AS38" s="4">
        <v>1.14594125175251E-2</v>
      </c>
      <c r="AT38" s="4">
        <v>2.8648531293812801E-3</v>
      </c>
      <c r="AU38" s="4">
        <v>0.1</v>
      </c>
      <c r="AV38" s="4">
        <v>109.34413668000001</v>
      </c>
      <c r="AW38" s="7">
        <v>4.57535177028639E-2</v>
      </c>
      <c r="AX38" s="7">
        <v>0.5</v>
      </c>
      <c r="AY38" s="7">
        <v>2.2876758851431901E-2</v>
      </c>
      <c r="AZ38" s="7">
        <v>7.1449564523141799E-4</v>
      </c>
      <c r="BA38" s="7">
        <v>8.0343395017721093</v>
      </c>
      <c r="BB38" s="7">
        <v>0.5</v>
      </c>
      <c r="BC38" s="7">
        <v>4.0171697508860502</v>
      </c>
      <c r="BD38" s="7">
        <v>4.04004650973748</v>
      </c>
      <c r="BE38" s="7">
        <v>0.40400465097374799</v>
      </c>
      <c r="BF38" s="4">
        <v>0.25</v>
      </c>
      <c r="BG38" s="4">
        <v>1032000</v>
      </c>
      <c r="BH38" s="15">
        <v>0.77593984962406004</v>
      </c>
      <c r="BI38" s="16">
        <v>0.6</v>
      </c>
      <c r="BJ38" s="16">
        <v>0.46556390977443601</v>
      </c>
      <c r="BK38" s="16">
        <v>19588</v>
      </c>
      <c r="BL38" s="17">
        <v>1.4986626188188199</v>
      </c>
      <c r="BM38" s="17">
        <v>0.2</v>
      </c>
      <c r="BN38" s="17">
        <v>0.29973252376376402</v>
      </c>
      <c r="BO38" s="17">
        <v>0.51149999999999995</v>
      </c>
      <c r="BP38" s="17">
        <v>3.5658266234445199</v>
      </c>
      <c r="BQ38" s="17">
        <v>0.2</v>
      </c>
      <c r="BR38" s="17">
        <v>0.71316532468890503</v>
      </c>
      <c r="BS38" s="17">
        <v>1.4784617582271</v>
      </c>
      <c r="BT38" s="17">
        <v>0.369615439556776</v>
      </c>
      <c r="BU38" s="4"/>
      <c r="BV38" s="4"/>
      <c r="BW38" s="18"/>
      <c r="BX38" s="18"/>
      <c r="BY38" s="18"/>
      <c r="BZ38" s="18"/>
      <c r="CA38" s="18"/>
      <c r="CB38" s="30">
        <v>1.9046033637328901</v>
      </c>
      <c r="CC38" s="31">
        <v>10100000</v>
      </c>
      <c r="CD38" s="37">
        <f t="shared" si="0"/>
        <v>139</v>
      </c>
      <c r="CE38" s="32">
        <v>1.8857459046860301</v>
      </c>
      <c r="CF38" s="36">
        <f t="shared" si="1"/>
        <v>122</v>
      </c>
      <c r="CG38" s="8">
        <v>10100000</v>
      </c>
      <c r="CH38" s="34">
        <v>1.8857459046860301</v>
      </c>
      <c r="CI38" s="37">
        <f t="shared" si="2"/>
        <v>144</v>
      </c>
    </row>
    <row r="39" spans="1:87" x14ac:dyDescent="0.35">
      <c r="A39" s="4">
        <v>743</v>
      </c>
      <c r="B39" s="9" t="s">
        <v>105</v>
      </c>
      <c r="C39" s="4" t="s">
        <v>145</v>
      </c>
      <c r="D39" s="4" t="s">
        <v>474</v>
      </c>
      <c r="E39" s="4" t="s">
        <v>61</v>
      </c>
      <c r="F39" s="4" t="s">
        <v>62</v>
      </c>
      <c r="G39" s="4" t="s">
        <v>490</v>
      </c>
      <c r="H39" s="9"/>
      <c r="I39" s="9" t="s">
        <v>64</v>
      </c>
      <c r="J39" s="4">
        <v>0.15</v>
      </c>
      <c r="K39" s="4">
        <v>3.7329388799999998</v>
      </c>
      <c r="L39" s="6">
        <v>7.0168070078270002E-3</v>
      </c>
      <c r="M39" s="6">
        <v>0.5</v>
      </c>
      <c r="N39" s="6">
        <v>3.5084035039135001E-3</v>
      </c>
      <c r="O39" s="6">
        <v>6.1406351719999996</v>
      </c>
      <c r="P39" s="6">
        <v>2.9058951637405399E-2</v>
      </c>
      <c r="Q39" s="6">
        <v>0.5</v>
      </c>
      <c r="R39" s="6">
        <v>1.4529475818702699E-2</v>
      </c>
      <c r="S39" s="6">
        <v>1.8037879322616201E-2</v>
      </c>
      <c r="T39" s="6">
        <v>2.70568189839243E-3</v>
      </c>
      <c r="U39" s="5">
        <v>0.25</v>
      </c>
      <c r="V39" s="5">
        <v>0.01</v>
      </c>
      <c r="W39" s="12">
        <v>0.21551724137931</v>
      </c>
      <c r="X39" s="12">
        <v>0.5</v>
      </c>
      <c r="Y39" s="12">
        <v>0.107758620689655</v>
      </c>
      <c r="Z39" s="12">
        <v>0.36</v>
      </c>
      <c r="AA39" s="12">
        <v>0.15618898867629799</v>
      </c>
      <c r="AB39" s="12">
        <v>0.5</v>
      </c>
      <c r="AC39" s="12">
        <v>7.8094494338149106E-2</v>
      </c>
      <c r="AD39" s="12">
        <v>0.18585311502780399</v>
      </c>
      <c r="AE39" s="12">
        <v>4.6463278756950999E-2</v>
      </c>
      <c r="AF39" s="10">
        <v>0.25</v>
      </c>
      <c r="AG39" s="10">
        <v>16141</v>
      </c>
      <c r="AH39" s="13">
        <v>4.0621845175528602E-2</v>
      </c>
      <c r="AI39" s="14">
        <v>0.6</v>
      </c>
      <c r="AJ39" s="14">
        <v>2.43731071053171E-2</v>
      </c>
      <c r="AK39" s="14">
        <v>10486</v>
      </c>
      <c r="AL39" s="13">
        <v>6.9532064984299202E-2</v>
      </c>
      <c r="AM39" s="14">
        <v>0.2</v>
      </c>
      <c r="AN39" s="14">
        <v>1.39064129968598E-2</v>
      </c>
      <c r="AO39" s="14">
        <v>5.5994083200000002</v>
      </c>
      <c r="AP39" s="13">
        <v>3.9830893571874797E-3</v>
      </c>
      <c r="AQ39" s="4">
        <v>0.2</v>
      </c>
      <c r="AR39" s="4">
        <v>7.9661787143749704E-4</v>
      </c>
      <c r="AS39" s="4">
        <v>3.9076137973614498E-2</v>
      </c>
      <c r="AT39" s="4">
        <v>9.7690344934036194E-3</v>
      </c>
      <c r="AU39" s="4">
        <v>0.1</v>
      </c>
      <c r="AV39" s="4">
        <v>9.3323471999999992</v>
      </c>
      <c r="AW39" s="7">
        <v>3.9049895658700802E-3</v>
      </c>
      <c r="AX39" s="7">
        <v>0.5</v>
      </c>
      <c r="AY39" s="7">
        <v>1.9524947829350401E-3</v>
      </c>
      <c r="AZ39" s="7">
        <v>7.4582194649339101E-2</v>
      </c>
      <c r="BA39" s="7">
        <v>7.6968780729996994E-2</v>
      </c>
      <c r="BB39" s="7">
        <v>0.5</v>
      </c>
      <c r="BC39" s="7">
        <v>3.8484390364998497E-2</v>
      </c>
      <c r="BD39" s="7">
        <v>4.0436885147933498E-2</v>
      </c>
      <c r="BE39" s="7">
        <v>4.0436885147933496E-3</v>
      </c>
      <c r="BF39" s="4">
        <v>0.25</v>
      </c>
      <c r="BG39" s="4">
        <v>1000000</v>
      </c>
      <c r="BH39" s="15">
        <v>0.75187969924812004</v>
      </c>
      <c r="BI39" s="16">
        <v>0.6</v>
      </c>
      <c r="BJ39" s="16">
        <v>0.45112781954887199</v>
      </c>
      <c r="BK39" s="16">
        <v>3765</v>
      </c>
      <c r="BL39" s="17">
        <v>0.28805721665575101</v>
      </c>
      <c r="BM39" s="17">
        <v>0.2</v>
      </c>
      <c r="BN39" s="17">
        <v>5.7611443331150203E-2</v>
      </c>
      <c r="BO39" s="17">
        <v>0.247</v>
      </c>
      <c r="BP39" s="17">
        <v>1.7219143225626501</v>
      </c>
      <c r="BQ39" s="17">
        <v>0.2</v>
      </c>
      <c r="BR39" s="17">
        <v>0.34438286451252997</v>
      </c>
      <c r="BS39" s="17">
        <v>0.853122127392553</v>
      </c>
      <c r="BT39" s="17">
        <v>0.213280531848138</v>
      </c>
      <c r="BU39" s="4"/>
      <c r="BV39" s="4"/>
      <c r="BW39" s="18"/>
      <c r="BX39" s="18"/>
      <c r="BY39" s="18"/>
      <c r="BZ39" s="18"/>
      <c r="CA39" s="18"/>
      <c r="CB39" s="30">
        <v>0.27626221551167801</v>
      </c>
      <c r="CC39" s="31">
        <v>4260000</v>
      </c>
      <c r="CD39" s="37">
        <f t="shared" si="0"/>
        <v>261</v>
      </c>
      <c r="CE39" s="32">
        <v>0.64850285331379998</v>
      </c>
      <c r="CF39" s="36">
        <f t="shared" si="1"/>
        <v>191</v>
      </c>
      <c r="CG39" s="8">
        <v>1274000</v>
      </c>
      <c r="CH39" s="34">
        <v>2.1684632300759699</v>
      </c>
      <c r="CI39" s="37">
        <f t="shared" si="2"/>
        <v>135</v>
      </c>
    </row>
    <row r="40" spans="1:87" x14ac:dyDescent="0.35">
      <c r="A40" s="4">
        <v>747</v>
      </c>
      <c r="B40" s="9" t="s">
        <v>105</v>
      </c>
      <c r="C40" s="4" t="s">
        <v>145</v>
      </c>
      <c r="D40" s="4" t="s">
        <v>390</v>
      </c>
      <c r="E40" s="4" t="s">
        <v>61</v>
      </c>
      <c r="F40" s="4" t="s">
        <v>62</v>
      </c>
      <c r="G40" s="4" t="s">
        <v>492</v>
      </c>
      <c r="H40" s="9"/>
      <c r="I40" s="9" t="s">
        <v>64</v>
      </c>
      <c r="J40" s="4">
        <v>0.15</v>
      </c>
      <c r="K40" s="4">
        <v>0</v>
      </c>
      <c r="L40" s="6">
        <v>0</v>
      </c>
      <c r="M40" s="6">
        <v>0.5</v>
      </c>
      <c r="N40" s="6">
        <v>0</v>
      </c>
      <c r="O40" s="6">
        <v>5.1456533330000003</v>
      </c>
      <c r="P40" s="6">
        <v>2.43504600351954E-2</v>
      </c>
      <c r="Q40" s="6">
        <v>0.5</v>
      </c>
      <c r="R40" s="6">
        <v>1.21752300175977E-2</v>
      </c>
      <c r="S40" s="6">
        <v>1.21752300175977E-2</v>
      </c>
      <c r="T40" s="6">
        <v>1.82628450263965E-3</v>
      </c>
      <c r="U40" s="5">
        <v>0.25</v>
      </c>
      <c r="V40" s="5">
        <v>0.12</v>
      </c>
      <c r="W40" s="12">
        <v>2.5862068965517202</v>
      </c>
      <c r="X40" s="12">
        <v>0.5</v>
      </c>
      <c r="Y40" s="12">
        <v>1.2931034482758601</v>
      </c>
      <c r="Z40" s="12">
        <v>14.08</v>
      </c>
      <c r="AA40" s="12">
        <v>6.1087248904507696</v>
      </c>
      <c r="AB40" s="12">
        <v>0.5</v>
      </c>
      <c r="AC40" s="12">
        <v>3.0543624452253799</v>
      </c>
      <c r="AD40" s="12">
        <v>4.3474658935012496</v>
      </c>
      <c r="AE40" s="12">
        <v>1.0868664733753099</v>
      </c>
      <c r="AF40" s="10">
        <v>0.25</v>
      </c>
      <c r="AG40" s="10">
        <v>2266</v>
      </c>
      <c r="AH40" s="13">
        <v>5.7028127853136603E-3</v>
      </c>
      <c r="AI40" s="14">
        <v>0.6</v>
      </c>
      <c r="AJ40" s="14">
        <v>3.4216876711881902E-3</v>
      </c>
      <c r="AK40" s="14">
        <v>831</v>
      </c>
      <c r="AL40" s="13">
        <v>5.5103133703941097E-3</v>
      </c>
      <c r="AM40" s="14">
        <v>0.2</v>
      </c>
      <c r="AN40" s="14">
        <v>1.1020626740788199E-3</v>
      </c>
      <c r="AO40" s="14">
        <v>0</v>
      </c>
      <c r="AP40" s="13">
        <v>0</v>
      </c>
      <c r="AQ40" s="4">
        <v>0.2</v>
      </c>
      <c r="AR40" s="4">
        <v>0</v>
      </c>
      <c r="AS40" s="4">
        <v>4.5237503452670103E-3</v>
      </c>
      <c r="AT40" s="4">
        <v>1.13093758631675E-3</v>
      </c>
      <c r="AU40" s="4">
        <v>0.1</v>
      </c>
      <c r="AV40" s="4">
        <v>0</v>
      </c>
      <c r="AW40" s="7">
        <v>0</v>
      </c>
      <c r="AX40" s="7">
        <v>0.5</v>
      </c>
      <c r="AY40" s="7">
        <v>0</v>
      </c>
      <c r="AZ40" s="7">
        <v>1.38475284883358E-4</v>
      </c>
      <c r="BA40" s="7">
        <v>41.455055255255999</v>
      </c>
      <c r="BB40" s="7">
        <v>0.5</v>
      </c>
      <c r="BC40" s="7">
        <v>20.727527627628</v>
      </c>
      <c r="BD40" s="7">
        <v>20.727527627628</v>
      </c>
      <c r="BE40" s="7">
        <v>2.0727527627628</v>
      </c>
      <c r="BF40" s="4">
        <v>0.25</v>
      </c>
      <c r="BG40" s="4">
        <v>22350000</v>
      </c>
      <c r="BH40" s="15">
        <v>16.804511278195399</v>
      </c>
      <c r="BI40" s="16">
        <v>0.6</v>
      </c>
      <c r="BJ40" s="16">
        <v>10.0827067669172</v>
      </c>
      <c r="BK40" s="16">
        <v>12412</v>
      </c>
      <c r="BL40" s="17">
        <v>0.949632449702838</v>
      </c>
      <c r="BM40" s="17">
        <v>0.2</v>
      </c>
      <c r="BN40" s="17">
        <v>0.18992648994056699</v>
      </c>
      <c r="BO40" s="17">
        <v>2.0150000000000001</v>
      </c>
      <c r="BP40" s="17">
        <v>14.047195789326899</v>
      </c>
      <c r="BQ40" s="17">
        <v>0.2</v>
      </c>
      <c r="BR40" s="17">
        <v>2.8094391578653801</v>
      </c>
      <c r="BS40" s="17">
        <v>13.0820724147232</v>
      </c>
      <c r="BT40" s="17">
        <v>3.2705181036808102</v>
      </c>
      <c r="BU40" s="4"/>
      <c r="BV40" s="4"/>
      <c r="BW40" s="18"/>
      <c r="BX40" s="18"/>
      <c r="BY40" s="18"/>
      <c r="BZ40" s="18"/>
      <c r="CA40" s="18"/>
      <c r="CB40" s="30">
        <v>6.4330945619078799</v>
      </c>
      <c r="CC40" s="31">
        <v>7500000</v>
      </c>
      <c r="CD40" s="37">
        <f t="shared" si="0"/>
        <v>21</v>
      </c>
      <c r="CE40" s="32">
        <v>8.5774594158771809</v>
      </c>
      <c r="CF40" s="36">
        <f t="shared" si="1"/>
        <v>59</v>
      </c>
      <c r="CG40" s="8">
        <v>7500000</v>
      </c>
      <c r="CH40" s="34">
        <v>8.5774594158771809</v>
      </c>
      <c r="CI40" s="37">
        <f t="shared" si="2"/>
        <v>68</v>
      </c>
    </row>
    <row r="41" spans="1:87" x14ac:dyDescent="0.35">
      <c r="A41" s="4">
        <v>437</v>
      </c>
      <c r="B41" s="9" t="s">
        <v>58</v>
      </c>
      <c r="C41" s="4" t="s">
        <v>79</v>
      </c>
      <c r="D41" s="4" t="s">
        <v>80</v>
      </c>
      <c r="E41" s="4" t="s">
        <v>81</v>
      </c>
      <c r="F41" s="4" t="s">
        <v>82</v>
      </c>
      <c r="G41" s="4" t="s">
        <v>83</v>
      </c>
      <c r="H41" s="9" t="s">
        <v>64</v>
      </c>
      <c r="I41" s="9"/>
      <c r="J41" s="4">
        <v>0.45</v>
      </c>
      <c r="K41" s="4">
        <v>212.53440000000001</v>
      </c>
      <c r="L41" s="6">
        <v>0.39950101388327702</v>
      </c>
      <c r="M41" s="6">
        <v>0.5</v>
      </c>
      <c r="N41" s="6">
        <v>0.19975050694163801</v>
      </c>
      <c r="O41" s="6">
        <v>1072.811367</v>
      </c>
      <c r="P41" s="6">
        <v>5.0767995095787901</v>
      </c>
      <c r="Q41" s="6">
        <v>0.5</v>
      </c>
      <c r="R41" s="6">
        <v>2.5383997547893902</v>
      </c>
      <c r="S41" s="6">
        <v>2.7381502617310298</v>
      </c>
      <c r="T41" s="6">
        <v>1.23216761777896</v>
      </c>
      <c r="U41" s="5">
        <v>0.05</v>
      </c>
      <c r="V41" s="5">
        <v>0.25</v>
      </c>
      <c r="W41" s="12">
        <v>5.38793103448275</v>
      </c>
      <c r="X41" s="12">
        <v>0.5</v>
      </c>
      <c r="Y41" s="12">
        <v>2.6939655172413701</v>
      </c>
      <c r="Z41" s="12">
        <v>0.02</v>
      </c>
      <c r="AA41" s="12">
        <v>8.6771660375721208E-3</v>
      </c>
      <c r="AB41" s="12">
        <v>0.5</v>
      </c>
      <c r="AC41" s="12">
        <v>4.3385830187860604E-3</v>
      </c>
      <c r="AD41" s="12">
        <v>2.69830410026016</v>
      </c>
      <c r="AE41" s="12">
        <v>0.13491520501300799</v>
      </c>
      <c r="AF41" s="10">
        <v>0.15</v>
      </c>
      <c r="AG41" s="10">
        <v>0</v>
      </c>
      <c r="AH41" s="13">
        <v>0</v>
      </c>
      <c r="AI41" s="14">
        <v>0.6</v>
      </c>
      <c r="AJ41" s="14">
        <v>0</v>
      </c>
      <c r="AK41" s="14">
        <v>0</v>
      </c>
      <c r="AL41" s="13">
        <v>0</v>
      </c>
      <c r="AM41" s="14">
        <v>0.2</v>
      </c>
      <c r="AN41" s="14">
        <v>0</v>
      </c>
      <c r="AO41" s="14">
        <v>1062.672</v>
      </c>
      <c r="AP41" s="13">
        <v>0.755922285264087</v>
      </c>
      <c r="AQ41" s="4">
        <v>0.2</v>
      </c>
      <c r="AR41" s="4">
        <v>0.151184457052817</v>
      </c>
      <c r="AS41" s="4">
        <v>0.151184457052817</v>
      </c>
      <c r="AT41" s="4">
        <v>2.2677668557922599E-2</v>
      </c>
      <c r="AU41" s="4">
        <v>0.1</v>
      </c>
      <c r="AV41" s="4">
        <v>637.60320000000002</v>
      </c>
      <c r="AW41" s="7">
        <v>0.26679610068144199</v>
      </c>
      <c r="AX41" s="7">
        <v>0.5</v>
      </c>
      <c r="AY41" s="7">
        <v>0.133398050340721</v>
      </c>
      <c r="AZ41" s="7">
        <v>7.3232026350667596E-4</v>
      </c>
      <c r="BA41" s="7">
        <v>7.8387843029753901</v>
      </c>
      <c r="BB41" s="7">
        <v>0.5</v>
      </c>
      <c r="BC41" s="7">
        <v>3.9193921514876902</v>
      </c>
      <c r="BD41" s="7">
        <v>4.0527902018284099</v>
      </c>
      <c r="BE41" s="7">
        <v>0.40527902018284101</v>
      </c>
      <c r="BF41" s="4">
        <v>0.05</v>
      </c>
      <c r="BG41" s="4">
        <v>194070.78999701</v>
      </c>
      <c r="BH41" s="15">
        <v>0.14591788721579699</v>
      </c>
      <c r="BI41" s="16">
        <v>0.6</v>
      </c>
      <c r="BJ41" s="16">
        <v>8.7550732329478298E-2</v>
      </c>
      <c r="BK41" s="16">
        <v>820712</v>
      </c>
      <c r="BL41" s="17">
        <v>62.792035696142001</v>
      </c>
      <c r="BM41" s="17">
        <v>0.2</v>
      </c>
      <c r="BN41" s="17">
        <v>12.5584071392284</v>
      </c>
      <c r="BO41" s="17">
        <v>0</v>
      </c>
      <c r="BP41" s="17">
        <v>0</v>
      </c>
      <c r="BQ41" s="17">
        <v>0.2</v>
      </c>
      <c r="BR41" s="17">
        <v>0</v>
      </c>
      <c r="BS41" s="17">
        <v>12.645957871557799</v>
      </c>
      <c r="BT41" s="17">
        <v>0.63229789357789401</v>
      </c>
      <c r="BU41" s="4">
        <v>0.2</v>
      </c>
      <c r="BV41" s="4">
        <v>0</v>
      </c>
      <c r="BW41" s="18">
        <v>0</v>
      </c>
      <c r="BX41" s="18">
        <v>1</v>
      </c>
      <c r="BY41" s="18">
        <v>0</v>
      </c>
      <c r="BZ41" s="18">
        <v>0</v>
      </c>
      <c r="CA41" s="18">
        <v>0</v>
      </c>
      <c r="CB41" s="30">
        <v>2.42733740511063</v>
      </c>
      <c r="CC41" s="31">
        <v>9719246</v>
      </c>
      <c r="CD41" s="37">
        <f t="shared" si="0"/>
        <v>114</v>
      </c>
      <c r="CE41" s="32">
        <v>2.4974544374230598</v>
      </c>
      <c r="CF41" s="36">
        <f t="shared" si="1"/>
        <v>111</v>
      </c>
      <c r="CG41" s="8">
        <v>9719246</v>
      </c>
      <c r="CH41" s="34">
        <v>2.4974544374230598</v>
      </c>
      <c r="CI41" s="37">
        <f t="shared" si="2"/>
        <v>125</v>
      </c>
    </row>
    <row r="42" spans="1:87" x14ac:dyDescent="0.35">
      <c r="A42" s="4">
        <v>440</v>
      </c>
      <c r="B42" s="9" t="s">
        <v>58</v>
      </c>
      <c r="C42" s="4" t="s">
        <v>79</v>
      </c>
      <c r="D42" s="4" t="s">
        <v>89</v>
      </c>
      <c r="E42" s="4" t="s">
        <v>61</v>
      </c>
      <c r="F42" s="4" t="s">
        <v>62</v>
      </c>
      <c r="G42" s="4" t="s">
        <v>90</v>
      </c>
      <c r="H42" s="9" t="s">
        <v>64</v>
      </c>
      <c r="I42" s="9" t="s">
        <v>64</v>
      </c>
      <c r="J42" s="4">
        <v>0.45</v>
      </c>
      <c r="K42" s="4">
        <v>751.68619190000004</v>
      </c>
      <c r="L42" s="6">
        <v>1.4129448963843501</v>
      </c>
      <c r="M42" s="6">
        <v>0.5</v>
      </c>
      <c r="N42" s="6">
        <v>0.70647244819217503</v>
      </c>
      <c r="O42" s="6">
        <v>347.33942990000003</v>
      </c>
      <c r="P42" s="6">
        <v>1.64369310543826</v>
      </c>
      <c r="Q42" s="6">
        <v>0.5</v>
      </c>
      <c r="R42" s="6">
        <v>0.82184655271913098</v>
      </c>
      <c r="S42" s="6">
        <v>1.5283190009112999</v>
      </c>
      <c r="T42" s="6">
        <v>0.68774355041008695</v>
      </c>
      <c r="U42" s="5">
        <v>0.05</v>
      </c>
      <c r="V42" s="5">
        <v>0.84</v>
      </c>
      <c r="W42" s="12">
        <v>18.103448275862</v>
      </c>
      <c r="X42" s="12">
        <v>0.5</v>
      </c>
      <c r="Y42" s="12">
        <v>9.0517241379310303</v>
      </c>
      <c r="Z42" s="12">
        <v>23.37</v>
      </c>
      <c r="AA42" s="12">
        <v>10.139268514903</v>
      </c>
      <c r="AB42" s="12">
        <v>0.5</v>
      </c>
      <c r="AC42" s="12">
        <v>5.0696342574515096</v>
      </c>
      <c r="AD42" s="12">
        <v>14.121358395382501</v>
      </c>
      <c r="AE42" s="12">
        <v>0.70606791976912697</v>
      </c>
      <c r="AF42" s="10">
        <v>0.15</v>
      </c>
      <c r="AG42" s="10">
        <v>262826</v>
      </c>
      <c r="AH42" s="13">
        <v>0.66145078248581102</v>
      </c>
      <c r="AI42" s="14">
        <v>0.6</v>
      </c>
      <c r="AJ42" s="14">
        <v>0.39687046949148602</v>
      </c>
      <c r="AK42" s="14">
        <v>71224</v>
      </c>
      <c r="AL42" s="13">
        <v>0.47228226172436799</v>
      </c>
      <c r="AM42" s="14">
        <v>0.2</v>
      </c>
      <c r="AN42" s="14">
        <v>9.4456452344873695E-2</v>
      </c>
      <c r="AO42" s="14">
        <v>19.610199000000001</v>
      </c>
      <c r="AP42" s="13">
        <v>1.39495408202752E-2</v>
      </c>
      <c r="AQ42" s="4">
        <v>0.2</v>
      </c>
      <c r="AR42" s="4">
        <v>2.7899081640550402E-3</v>
      </c>
      <c r="AS42" s="4">
        <v>0.49411683000041501</v>
      </c>
      <c r="AT42" s="4">
        <v>7.4117524500062301E-2</v>
      </c>
      <c r="AU42" s="4">
        <v>0.1</v>
      </c>
      <c r="AV42" s="4">
        <v>26.146932</v>
      </c>
      <c r="AW42" s="7">
        <v>1.09408163296276E-2</v>
      </c>
      <c r="AX42" s="7">
        <v>0.5</v>
      </c>
      <c r="AY42" s="7">
        <v>5.4704081648138097E-3</v>
      </c>
      <c r="AZ42" s="7">
        <v>1.6137801065059999E-2</v>
      </c>
      <c r="BA42" s="7">
        <v>0.35571764475122303</v>
      </c>
      <c r="BB42" s="7">
        <v>0.5</v>
      </c>
      <c r="BC42" s="7">
        <v>0.17785882237561099</v>
      </c>
      <c r="BD42" s="7">
        <v>0.18332923054042499</v>
      </c>
      <c r="BE42" s="7">
        <v>1.8332923054042501E-2</v>
      </c>
      <c r="BF42" s="4">
        <v>0.05</v>
      </c>
      <c r="BG42" s="4">
        <v>269080.843515963</v>
      </c>
      <c r="BH42" s="15">
        <v>0.202316423696213</v>
      </c>
      <c r="BI42" s="16">
        <v>0.6</v>
      </c>
      <c r="BJ42" s="16">
        <v>0.12138985421772799</v>
      </c>
      <c r="BK42" s="16">
        <v>6444</v>
      </c>
      <c r="BL42" s="17">
        <v>0.49302541942354799</v>
      </c>
      <c r="BM42" s="17">
        <v>0.2</v>
      </c>
      <c r="BN42" s="17">
        <v>9.8605083884709704E-2</v>
      </c>
      <c r="BO42" s="17">
        <v>1.9139999999999999</v>
      </c>
      <c r="BP42" s="17">
        <v>13.343093171598801</v>
      </c>
      <c r="BQ42" s="17">
        <v>0.2</v>
      </c>
      <c r="BR42" s="17">
        <v>2.66861863431977</v>
      </c>
      <c r="BS42" s="17">
        <v>2.88861357242221</v>
      </c>
      <c r="BT42" s="17">
        <v>0.14443067862111</v>
      </c>
      <c r="BU42" s="4">
        <v>0.2</v>
      </c>
      <c r="BV42" s="4">
        <v>1.41855</v>
      </c>
      <c r="BW42" s="18">
        <v>0.69687070151306696</v>
      </c>
      <c r="BX42" s="18">
        <v>1</v>
      </c>
      <c r="BY42" s="18">
        <v>0.69687070151306696</v>
      </c>
      <c r="BZ42" s="18">
        <v>0.69687070151306696</v>
      </c>
      <c r="CA42" s="18">
        <v>0.139374140302613</v>
      </c>
      <c r="CB42" s="30">
        <v>1.77006673665704</v>
      </c>
      <c r="CC42" s="31">
        <v>21250000</v>
      </c>
      <c r="CD42" s="37">
        <f t="shared" si="0"/>
        <v>150</v>
      </c>
      <c r="CE42" s="32">
        <v>0.83297258195625601</v>
      </c>
      <c r="CF42" s="36">
        <f t="shared" si="1"/>
        <v>175</v>
      </c>
      <c r="CG42" s="8">
        <v>4649900</v>
      </c>
      <c r="CH42" s="34">
        <v>3.8066769966172198</v>
      </c>
      <c r="CI42" s="37">
        <f t="shared" si="2"/>
        <v>98</v>
      </c>
    </row>
    <row r="43" spans="1:87" x14ac:dyDescent="0.35">
      <c r="A43" s="4">
        <v>441</v>
      </c>
      <c r="B43" s="9" t="s">
        <v>58</v>
      </c>
      <c r="C43" s="4" t="s">
        <v>79</v>
      </c>
      <c r="D43" s="4" t="s">
        <v>89</v>
      </c>
      <c r="E43" s="4" t="s">
        <v>61</v>
      </c>
      <c r="F43" s="4" t="s">
        <v>62</v>
      </c>
      <c r="G43" s="4" t="s">
        <v>91</v>
      </c>
      <c r="H43" s="9" t="s">
        <v>64</v>
      </c>
      <c r="I43" s="9" t="s">
        <v>64</v>
      </c>
      <c r="J43" s="4">
        <v>0.45</v>
      </c>
      <c r="K43" s="4">
        <v>747.25416199999995</v>
      </c>
      <c r="L43" s="6">
        <v>1.40461400765005</v>
      </c>
      <c r="M43" s="6">
        <v>0.5</v>
      </c>
      <c r="N43" s="6">
        <v>0.70230700382502498</v>
      </c>
      <c r="O43" s="6">
        <v>166.45493490000001</v>
      </c>
      <c r="P43" s="6">
        <v>0.78770449107973395</v>
      </c>
      <c r="Q43" s="6">
        <v>0.5</v>
      </c>
      <c r="R43" s="6">
        <v>0.39385224553986697</v>
      </c>
      <c r="S43" s="6">
        <v>1.09615924936489</v>
      </c>
      <c r="T43" s="6">
        <v>0.49327166221420099</v>
      </c>
      <c r="U43" s="5">
        <v>0.05</v>
      </c>
      <c r="V43" s="5">
        <v>0.32</v>
      </c>
      <c r="W43" s="12">
        <v>6.8965517241379297</v>
      </c>
      <c r="X43" s="12">
        <v>0.5</v>
      </c>
      <c r="Y43" s="12">
        <v>3.44827586206896</v>
      </c>
      <c r="Z43" s="12">
        <v>2.85</v>
      </c>
      <c r="AA43" s="12">
        <v>1.2364961603540201</v>
      </c>
      <c r="AB43" s="12">
        <v>0.5</v>
      </c>
      <c r="AC43" s="12">
        <v>0.61824808017701405</v>
      </c>
      <c r="AD43" s="12">
        <v>4.0665239422459702</v>
      </c>
      <c r="AE43" s="12">
        <v>0.20332619711229799</v>
      </c>
      <c r="AF43" s="10">
        <v>0.15</v>
      </c>
      <c r="AG43" s="10">
        <v>60294</v>
      </c>
      <c r="AH43" s="13">
        <v>0.15174112713049501</v>
      </c>
      <c r="AI43" s="14">
        <v>0.6</v>
      </c>
      <c r="AJ43" s="14">
        <v>9.1044676278297001E-2</v>
      </c>
      <c r="AK43" s="14">
        <v>27211</v>
      </c>
      <c r="AL43" s="13">
        <v>0.18043458137400001</v>
      </c>
      <c r="AM43" s="14">
        <v>0.2</v>
      </c>
      <c r="AN43" s="14">
        <v>3.6086916274799999E-2</v>
      </c>
      <c r="AO43" s="14">
        <v>210.09466320000001</v>
      </c>
      <c r="AP43" s="13">
        <v>0.14944897195741699</v>
      </c>
      <c r="AQ43" s="4">
        <v>0.2</v>
      </c>
      <c r="AR43" s="4">
        <v>2.9889794391483399E-2</v>
      </c>
      <c r="AS43" s="4">
        <v>0.15702138694458001</v>
      </c>
      <c r="AT43" s="4">
        <v>2.3553208041687E-2</v>
      </c>
      <c r="AU43" s="4">
        <v>0.1</v>
      </c>
      <c r="AV43" s="4">
        <v>210.09466320000001</v>
      </c>
      <c r="AW43" s="7">
        <v>8.79111599749514E-2</v>
      </c>
      <c r="AX43" s="7">
        <v>0.5</v>
      </c>
      <c r="AY43" s="7">
        <v>4.39555799874757E-2</v>
      </c>
      <c r="AZ43" s="7">
        <v>1.4704207268321799E-2</v>
      </c>
      <c r="BA43" s="7">
        <v>0.39039850850674901</v>
      </c>
      <c r="BB43" s="7">
        <v>0.5</v>
      </c>
      <c r="BC43" s="7">
        <v>0.195199254253374</v>
      </c>
      <c r="BD43" s="7">
        <v>0.23915483424084999</v>
      </c>
      <c r="BE43" s="7">
        <v>2.3915483424085001E-2</v>
      </c>
      <c r="BF43" s="4">
        <v>0.05</v>
      </c>
      <c r="BG43" s="4">
        <v>2772430.31767574</v>
      </c>
      <c r="BH43" s="15">
        <v>2.0845340734404099</v>
      </c>
      <c r="BI43" s="16">
        <v>0.6</v>
      </c>
      <c r="BJ43" s="16">
        <v>1.2507204440642401</v>
      </c>
      <c r="BK43" s="16">
        <v>36556</v>
      </c>
      <c r="BL43" s="17">
        <v>2.79687107890242</v>
      </c>
      <c r="BM43" s="17">
        <v>0.2</v>
      </c>
      <c r="BN43" s="17">
        <v>0.55937421578048496</v>
      </c>
      <c r="BO43" s="17">
        <v>0.55000000000000004</v>
      </c>
      <c r="BP43" s="17">
        <v>3.8342221757467998</v>
      </c>
      <c r="BQ43" s="17">
        <v>0.2</v>
      </c>
      <c r="BR43" s="17">
        <v>0.76684443514935996</v>
      </c>
      <c r="BS43" s="17">
        <v>2.5769390949940898</v>
      </c>
      <c r="BT43" s="17">
        <v>0.12884695474970401</v>
      </c>
      <c r="BU43" s="4">
        <v>0.2</v>
      </c>
      <c r="BV43" s="4">
        <v>14.07105</v>
      </c>
      <c r="BW43" s="18">
        <v>6.9124828060522603</v>
      </c>
      <c r="BX43" s="18">
        <v>1</v>
      </c>
      <c r="BY43" s="18">
        <v>6.9124828060522603</v>
      </c>
      <c r="BZ43" s="18">
        <v>6.9124828060522603</v>
      </c>
      <c r="CA43" s="18">
        <v>1.3824965612104501</v>
      </c>
      <c r="CB43" s="30">
        <v>2.2554100667524302</v>
      </c>
      <c r="CC43" s="31">
        <v>20000000</v>
      </c>
      <c r="CD43" s="37">
        <f t="shared" si="0"/>
        <v>125</v>
      </c>
      <c r="CE43" s="32">
        <v>1.12770503337621</v>
      </c>
      <c r="CF43" s="36">
        <f t="shared" si="1"/>
        <v>154</v>
      </c>
      <c r="CG43" s="8">
        <v>10200000</v>
      </c>
      <c r="CH43" s="34">
        <v>2.2111863399533598</v>
      </c>
      <c r="CI43" s="37">
        <f t="shared" si="2"/>
        <v>131</v>
      </c>
    </row>
    <row r="44" spans="1:87" x14ac:dyDescent="0.35">
      <c r="A44" s="4">
        <v>480</v>
      </c>
      <c r="B44" s="9" t="s">
        <v>58</v>
      </c>
      <c r="C44" s="4" t="s">
        <v>79</v>
      </c>
      <c r="D44" s="4" t="s">
        <v>148</v>
      </c>
      <c r="E44" s="4" t="s">
        <v>61</v>
      </c>
      <c r="F44" s="4" t="s">
        <v>62</v>
      </c>
      <c r="G44" s="4" t="s">
        <v>149</v>
      </c>
      <c r="H44" s="9" t="s">
        <v>64</v>
      </c>
      <c r="I44" s="9" t="s">
        <v>64</v>
      </c>
      <c r="J44" s="4">
        <v>0.45</v>
      </c>
      <c r="K44" s="4">
        <v>201.46920729999999</v>
      </c>
      <c r="L44" s="6">
        <v>0.378701765844071</v>
      </c>
      <c r="M44" s="6">
        <v>0.5</v>
      </c>
      <c r="N44" s="6">
        <v>0.189350882922035</v>
      </c>
      <c r="O44" s="6">
        <v>34.534123270000002</v>
      </c>
      <c r="P44" s="6">
        <v>0.16342371592420801</v>
      </c>
      <c r="Q44" s="6">
        <v>0.5</v>
      </c>
      <c r="R44" s="6">
        <v>8.1711857962104104E-2</v>
      </c>
      <c r="S44" s="6">
        <v>0.27106274088413901</v>
      </c>
      <c r="T44" s="6">
        <v>0.121978233397862</v>
      </c>
      <c r="U44" s="5">
        <v>0.05</v>
      </c>
      <c r="V44" s="5">
        <v>0.21</v>
      </c>
      <c r="W44" s="12">
        <v>4.5258620689655098</v>
      </c>
      <c r="X44" s="12">
        <v>0.5</v>
      </c>
      <c r="Y44" s="12">
        <v>2.26293103448275</v>
      </c>
      <c r="Z44" s="12">
        <v>7.13</v>
      </c>
      <c r="AA44" s="12">
        <v>3.0934096923944598</v>
      </c>
      <c r="AB44" s="12">
        <v>0.5</v>
      </c>
      <c r="AC44" s="12">
        <v>1.5467048461972299</v>
      </c>
      <c r="AD44" s="12">
        <v>3.8096358806799899</v>
      </c>
      <c r="AE44" s="12">
        <v>0.19048179403399901</v>
      </c>
      <c r="AF44" s="10">
        <v>0.15</v>
      </c>
      <c r="AG44" s="10">
        <v>20295</v>
      </c>
      <c r="AH44" s="13">
        <v>5.1076163052930598E-2</v>
      </c>
      <c r="AI44" s="14">
        <v>0.6</v>
      </c>
      <c r="AJ44" s="14">
        <v>3.0645697831758301E-2</v>
      </c>
      <c r="AK44" s="14">
        <v>10807</v>
      </c>
      <c r="AL44" s="13">
        <v>7.1660597585859395E-2</v>
      </c>
      <c r="AM44" s="14">
        <v>0.2</v>
      </c>
      <c r="AN44" s="14">
        <v>1.4332119517171799E-2</v>
      </c>
      <c r="AO44" s="14">
        <v>79.993759999999995</v>
      </c>
      <c r="AP44" s="13">
        <v>5.6902850424276598E-2</v>
      </c>
      <c r="AQ44" s="4">
        <v>0.2</v>
      </c>
      <c r="AR44" s="4">
        <v>1.1380570084855299E-2</v>
      </c>
      <c r="AS44" s="4">
        <v>5.6358387433785503E-2</v>
      </c>
      <c r="AT44" s="4">
        <v>8.4537581150678307E-3</v>
      </c>
      <c r="AU44" s="4">
        <v>0.1</v>
      </c>
      <c r="AV44" s="4">
        <v>55.995632000000001</v>
      </c>
      <c r="AW44" s="7">
        <v>2.3430585468819699E-2</v>
      </c>
      <c r="AX44" s="7">
        <v>0.5</v>
      </c>
      <c r="AY44" s="7">
        <v>1.1715292734409801E-2</v>
      </c>
      <c r="AZ44" s="7">
        <v>1.03990491790111E-2</v>
      </c>
      <c r="BA44" s="7">
        <v>0.55202167885821796</v>
      </c>
      <c r="BB44" s="7">
        <v>0.5</v>
      </c>
      <c r="BC44" s="7">
        <v>0.27601083942910898</v>
      </c>
      <c r="BD44" s="7">
        <v>0.287726132163519</v>
      </c>
      <c r="BE44" s="7">
        <v>2.8772613216351901E-2</v>
      </c>
      <c r="BF44" s="4">
        <v>0.05</v>
      </c>
      <c r="BG44" s="4">
        <v>493733.5</v>
      </c>
      <c r="BH44" s="15">
        <v>0.37122819548872099</v>
      </c>
      <c r="BI44" s="16">
        <v>0.6</v>
      </c>
      <c r="BJ44" s="16">
        <v>0.222736917293233</v>
      </c>
      <c r="BK44" s="16">
        <v>5242</v>
      </c>
      <c r="BL44" s="17">
        <v>0.401061335912204</v>
      </c>
      <c r="BM44" s="17">
        <v>0.2</v>
      </c>
      <c r="BN44" s="17">
        <v>8.0212267182440802E-2</v>
      </c>
      <c r="BO44" s="17">
        <v>2.08</v>
      </c>
      <c r="BP44" s="17">
        <v>14.500331137369701</v>
      </c>
      <c r="BQ44" s="17">
        <v>0.2</v>
      </c>
      <c r="BR44" s="17">
        <v>2.9000662274739399</v>
      </c>
      <c r="BS44" s="17">
        <v>3.2030154119496101</v>
      </c>
      <c r="BT44" s="17">
        <v>0.16015077059748001</v>
      </c>
      <c r="BU44" s="4">
        <v>0.2</v>
      </c>
      <c r="BV44" s="4">
        <v>8.8895</v>
      </c>
      <c r="BW44" s="18">
        <v>4.3670170956965997</v>
      </c>
      <c r="BX44" s="18">
        <v>1</v>
      </c>
      <c r="BY44" s="18">
        <v>4.3670170956965997</v>
      </c>
      <c r="BZ44" s="18">
        <v>4.3670170956965997</v>
      </c>
      <c r="CA44" s="18">
        <v>0.87340341913931996</v>
      </c>
      <c r="CB44" s="30">
        <v>1.38324058850008</v>
      </c>
      <c r="CC44" s="31">
        <v>13280300</v>
      </c>
      <c r="CD44" s="37">
        <f t="shared" si="0"/>
        <v>178</v>
      </c>
      <c r="CE44" s="32">
        <v>1.04157329917252</v>
      </c>
      <c r="CF44" s="36">
        <f t="shared" si="1"/>
        <v>160</v>
      </c>
      <c r="CG44" s="8">
        <v>4646300</v>
      </c>
      <c r="CH44" s="34">
        <v>2.97707980220838</v>
      </c>
      <c r="CI44" s="37">
        <f t="shared" si="2"/>
        <v>109</v>
      </c>
    </row>
    <row r="45" spans="1:87" x14ac:dyDescent="0.35">
      <c r="A45" s="4">
        <v>496</v>
      </c>
      <c r="B45" s="9" t="s">
        <v>85</v>
      </c>
      <c r="C45" s="4" t="s">
        <v>79</v>
      </c>
      <c r="D45" s="4" t="s">
        <v>168</v>
      </c>
      <c r="E45" s="4" t="s">
        <v>61</v>
      </c>
      <c r="F45" s="4" t="s">
        <v>62</v>
      </c>
      <c r="G45" s="4" t="s">
        <v>169</v>
      </c>
      <c r="H45" s="9" t="s">
        <v>64</v>
      </c>
      <c r="I45" s="9" t="s">
        <v>64</v>
      </c>
      <c r="J45" s="4">
        <v>0.1</v>
      </c>
      <c r="K45" s="4">
        <v>0</v>
      </c>
      <c r="L45" s="6">
        <v>0</v>
      </c>
      <c r="M45" s="6">
        <v>0.5</v>
      </c>
      <c r="N45" s="6">
        <v>0</v>
      </c>
      <c r="O45" s="6">
        <v>0.678583889</v>
      </c>
      <c r="P45" s="6">
        <v>3.2112209665683599E-3</v>
      </c>
      <c r="Q45" s="6">
        <v>0.5</v>
      </c>
      <c r="R45" s="6">
        <v>1.60561048328418E-3</v>
      </c>
      <c r="S45" s="6">
        <v>1.60561048328418E-3</v>
      </c>
      <c r="T45" s="6">
        <v>1.6056104832841799E-4</v>
      </c>
      <c r="U45" s="5">
        <v>0.3</v>
      </c>
      <c r="V45" s="5">
        <v>0.42</v>
      </c>
      <c r="W45" s="12">
        <v>9.0517241379310303</v>
      </c>
      <c r="X45" s="12">
        <v>0.5</v>
      </c>
      <c r="Y45" s="12">
        <v>4.5258620689655098</v>
      </c>
      <c r="Z45" s="12">
        <v>4.22</v>
      </c>
      <c r="AA45" s="12">
        <v>1.8308820339277101</v>
      </c>
      <c r="AB45" s="12">
        <v>0.5</v>
      </c>
      <c r="AC45" s="12">
        <v>0.91544101696385904</v>
      </c>
      <c r="AD45" s="12">
        <v>5.4413030859293698</v>
      </c>
      <c r="AE45" s="12">
        <v>1.6323909257788101</v>
      </c>
      <c r="AF45" s="10">
        <v>0.15</v>
      </c>
      <c r="AG45" s="10">
        <v>75</v>
      </c>
      <c r="AH45" s="13">
        <v>1.8875152643359401E-4</v>
      </c>
      <c r="AI45" s="14">
        <v>0.6</v>
      </c>
      <c r="AJ45" s="14">
        <v>1.13250915860156E-4</v>
      </c>
      <c r="AK45" s="14">
        <v>65</v>
      </c>
      <c r="AL45" s="13">
        <v>4.3101127445922599E-4</v>
      </c>
      <c r="AM45" s="14">
        <v>0.2</v>
      </c>
      <c r="AN45" s="14">
        <v>8.62022548918453E-5</v>
      </c>
      <c r="AO45" s="14">
        <v>0</v>
      </c>
      <c r="AP45" s="13">
        <v>0</v>
      </c>
      <c r="AQ45" s="4">
        <v>0.2</v>
      </c>
      <c r="AR45" s="4">
        <v>0</v>
      </c>
      <c r="AS45" s="4">
        <v>1.9945317075200099E-4</v>
      </c>
      <c r="AT45" s="4">
        <v>2.9917975612800201E-5</v>
      </c>
      <c r="AU45" s="4">
        <v>0.1</v>
      </c>
      <c r="AV45" s="4">
        <v>0</v>
      </c>
      <c r="AW45" s="7">
        <v>0</v>
      </c>
      <c r="AX45" s="7">
        <v>0.5</v>
      </c>
      <c r="AY45" s="7">
        <v>0</v>
      </c>
      <c r="AZ45" s="7">
        <v>2.76344272443949E-2</v>
      </c>
      <c r="BA45" s="7">
        <v>0.207730036724075</v>
      </c>
      <c r="BB45" s="7">
        <v>0.5</v>
      </c>
      <c r="BC45" s="7">
        <v>0.103865018362037</v>
      </c>
      <c r="BD45" s="7">
        <v>0.103865018362037</v>
      </c>
      <c r="BE45" s="7">
        <v>1.0386501836203699E-2</v>
      </c>
      <c r="BF45" s="4">
        <v>0.35</v>
      </c>
      <c r="BG45" s="4"/>
      <c r="BH45" s="15"/>
      <c r="BI45" s="16">
        <v>0.6</v>
      </c>
      <c r="BJ45" s="16">
        <v>0</v>
      </c>
      <c r="BK45" s="16">
        <v>70808</v>
      </c>
      <c r="BL45" s="17">
        <v>5.4174649128712904</v>
      </c>
      <c r="BM45" s="17">
        <v>0.2</v>
      </c>
      <c r="BN45" s="17">
        <v>1.0834929825742501</v>
      </c>
      <c r="BO45" s="17">
        <v>0.78</v>
      </c>
      <c r="BP45" s="17">
        <v>5.4376241765136397</v>
      </c>
      <c r="BQ45" s="17">
        <v>0.2</v>
      </c>
      <c r="BR45" s="17">
        <v>1.08752483530272</v>
      </c>
      <c r="BS45" s="17">
        <v>2.1710178178769799</v>
      </c>
      <c r="BT45" s="17">
        <v>0.75985623625694598</v>
      </c>
      <c r="BU45" s="4"/>
      <c r="BV45" s="4"/>
      <c r="BW45" s="18"/>
      <c r="BX45" s="18"/>
      <c r="BY45" s="18"/>
      <c r="BZ45" s="18"/>
      <c r="CA45" s="18"/>
      <c r="CB45" s="30">
        <v>2.4028241428958999</v>
      </c>
      <c r="CC45" s="31">
        <v>1000000</v>
      </c>
      <c r="CD45" s="37">
        <f t="shared" si="0"/>
        <v>116</v>
      </c>
      <c r="CE45" s="32">
        <v>24.028241428958999</v>
      </c>
      <c r="CF45" s="36">
        <f t="shared" si="1"/>
        <v>17</v>
      </c>
      <c r="CG45" s="8">
        <v>1000000</v>
      </c>
      <c r="CH45" s="34">
        <v>24.028241428958999</v>
      </c>
      <c r="CI45" s="37">
        <f t="shared" si="2"/>
        <v>19</v>
      </c>
    </row>
    <row r="46" spans="1:87" x14ac:dyDescent="0.35">
      <c r="A46" s="4">
        <v>552</v>
      </c>
      <c r="B46" s="9" t="s">
        <v>85</v>
      </c>
      <c r="C46" s="4" t="s">
        <v>79</v>
      </c>
      <c r="D46" s="4" t="s">
        <v>247</v>
      </c>
      <c r="E46" s="4" t="s">
        <v>61</v>
      </c>
      <c r="F46" s="4" t="s">
        <v>62</v>
      </c>
      <c r="G46" s="4" t="s">
        <v>248</v>
      </c>
      <c r="H46" s="9" t="s">
        <v>64</v>
      </c>
      <c r="I46" s="9" t="s">
        <v>64</v>
      </c>
      <c r="J46" s="4">
        <v>0.1</v>
      </c>
      <c r="K46" s="4">
        <v>0</v>
      </c>
      <c r="L46" s="6">
        <v>0</v>
      </c>
      <c r="M46" s="6">
        <v>0.5</v>
      </c>
      <c r="N46" s="6">
        <v>0</v>
      </c>
      <c r="O46" s="6">
        <v>0</v>
      </c>
      <c r="P46" s="6">
        <v>0</v>
      </c>
      <c r="Q46" s="6">
        <v>0.5</v>
      </c>
      <c r="R46" s="6">
        <v>0</v>
      </c>
      <c r="S46" s="6">
        <v>0</v>
      </c>
      <c r="T46" s="6">
        <v>0</v>
      </c>
      <c r="U46" s="5">
        <v>0.3</v>
      </c>
      <c r="V46" s="5">
        <v>0.02</v>
      </c>
      <c r="W46" s="12">
        <v>0.43103448275862</v>
      </c>
      <c r="X46" s="12">
        <v>0.5</v>
      </c>
      <c r="Y46" s="12">
        <v>0.21551724137931</v>
      </c>
      <c r="Z46" s="12">
        <v>1.08</v>
      </c>
      <c r="AA46" s="12">
        <v>0.46856696602889403</v>
      </c>
      <c r="AB46" s="12">
        <v>0.5</v>
      </c>
      <c r="AC46" s="12">
        <v>0.23428348301444701</v>
      </c>
      <c r="AD46" s="12">
        <v>0.44980072439375701</v>
      </c>
      <c r="AE46" s="12">
        <v>0.134940217318127</v>
      </c>
      <c r="AF46" s="10">
        <v>0.15</v>
      </c>
      <c r="AG46" s="10">
        <v>0</v>
      </c>
      <c r="AH46" s="13">
        <v>0</v>
      </c>
      <c r="AI46" s="14">
        <v>0.6</v>
      </c>
      <c r="AJ46" s="14">
        <v>0</v>
      </c>
      <c r="AK46" s="14">
        <v>0</v>
      </c>
      <c r="AL46" s="13">
        <v>0</v>
      </c>
      <c r="AM46" s="14">
        <v>0.2</v>
      </c>
      <c r="AN46" s="14">
        <v>0</v>
      </c>
      <c r="AO46" s="14">
        <v>0</v>
      </c>
      <c r="AP46" s="13">
        <v>0</v>
      </c>
      <c r="AQ46" s="4">
        <v>0.2</v>
      </c>
      <c r="AR46" s="4">
        <v>0</v>
      </c>
      <c r="AS46" s="4">
        <v>0</v>
      </c>
      <c r="AT46" s="4">
        <v>0</v>
      </c>
      <c r="AU46" s="4">
        <v>0.1</v>
      </c>
      <c r="AV46" s="4">
        <v>0</v>
      </c>
      <c r="AW46" s="7">
        <v>0</v>
      </c>
      <c r="AX46" s="7">
        <v>0.5</v>
      </c>
      <c r="AY46" s="7">
        <v>0</v>
      </c>
      <c r="AZ46" s="7">
        <v>3.0291332847778501E-2</v>
      </c>
      <c r="BA46" s="7">
        <v>0.18950967311918401</v>
      </c>
      <c r="BB46" s="7">
        <v>0.5</v>
      </c>
      <c r="BC46" s="7">
        <v>9.4754836559592298E-2</v>
      </c>
      <c r="BD46" s="7">
        <v>9.4754836559592298E-2</v>
      </c>
      <c r="BE46" s="7">
        <v>9.4754836559592295E-3</v>
      </c>
      <c r="BF46" s="4">
        <v>0.35</v>
      </c>
      <c r="BG46" s="4"/>
      <c r="BH46" s="15"/>
      <c r="BI46" s="16">
        <v>0.6</v>
      </c>
      <c r="BJ46" s="16">
        <v>0</v>
      </c>
      <c r="BK46" s="16">
        <v>54196</v>
      </c>
      <c r="BL46" s="17">
        <v>4.1464937354249898</v>
      </c>
      <c r="BM46" s="17">
        <v>0.2</v>
      </c>
      <c r="BN46" s="17">
        <v>0.82929874708499796</v>
      </c>
      <c r="BO46" s="17">
        <v>1.2</v>
      </c>
      <c r="BP46" s="17">
        <v>8.3655756561748404</v>
      </c>
      <c r="BQ46" s="17">
        <v>0.2</v>
      </c>
      <c r="BR46" s="17">
        <v>1.6731151312349599</v>
      </c>
      <c r="BS46" s="17">
        <v>2.5024138783199601</v>
      </c>
      <c r="BT46" s="17">
        <v>0.87584485741198803</v>
      </c>
      <c r="BU46" s="4"/>
      <c r="BV46" s="4"/>
      <c r="BW46" s="18"/>
      <c r="BX46" s="18"/>
      <c r="BY46" s="18"/>
      <c r="BZ46" s="18"/>
      <c r="CA46" s="18"/>
      <c r="CB46" s="30">
        <v>1.02026055838607</v>
      </c>
      <c r="CC46" s="31">
        <v>730000</v>
      </c>
      <c r="CD46" s="37">
        <f t="shared" si="0"/>
        <v>210</v>
      </c>
      <c r="CE46" s="32">
        <v>13.9761720326859</v>
      </c>
      <c r="CF46" s="36">
        <f t="shared" si="1"/>
        <v>42</v>
      </c>
      <c r="CG46" s="8">
        <v>555000</v>
      </c>
      <c r="CH46" s="34">
        <v>18.383073124073402</v>
      </c>
      <c r="CI46" s="37">
        <f t="shared" si="2"/>
        <v>32</v>
      </c>
    </row>
    <row r="47" spans="1:87" x14ac:dyDescent="0.35">
      <c r="A47" s="4">
        <v>576</v>
      </c>
      <c r="B47" s="9" t="s">
        <v>58</v>
      </c>
      <c r="C47" s="4" t="s">
        <v>79</v>
      </c>
      <c r="D47" s="4" t="s">
        <v>148</v>
      </c>
      <c r="E47" s="4" t="s">
        <v>61</v>
      </c>
      <c r="F47" s="4" t="s">
        <v>62</v>
      </c>
      <c r="G47" s="4" t="s">
        <v>280</v>
      </c>
      <c r="H47" s="9" t="s">
        <v>64</v>
      </c>
      <c r="I47" s="9" t="s">
        <v>64</v>
      </c>
      <c r="J47" s="4">
        <v>0.45</v>
      </c>
      <c r="K47" s="4">
        <v>0</v>
      </c>
      <c r="L47" s="6">
        <v>0</v>
      </c>
      <c r="M47" s="6">
        <v>0.5</v>
      </c>
      <c r="N47" s="6">
        <v>0</v>
      </c>
      <c r="O47" s="6">
        <v>4.6911822220000001</v>
      </c>
      <c r="P47" s="6">
        <v>2.21997942383792E-2</v>
      </c>
      <c r="Q47" s="6">
        <v>0.5</v>
      </c>
      <c r="R47" s="6">
        <v>1.10998971191896E-2</v>
      </c>
      <c r="S47" s="6">
        <v>1.10998971191896E-2</v>
      </c>
      <c r="T47" s="6">
        <v>4.99495370363532E-3</v>
      </c>
      <c r="U47" s="5">
        <v>0.05</v>
      </c>
      <c r="V47" s="5">
        <v>0.06</v>
      </c>
      <c r="W47" s="12">
        <v>1.2931034482758601</v>
      </c>
      <c r="X47" s="12">
        <v>0.5</v>
      </c>
      <c r="Y47" s="12">
        <v>0.64655172413793105</v>
      </c>
      <c r="Z47" s="12">
        <v>3.34</v>
      </c>
      <c r="AA47" s="12">
        <v>1.4490867282745401</v>
      </c>
      <c r="AB47" s="12">
        <v>0.5</v>
      </c>
      <c r="AC47" s="12">
        <v>0.72454336413727205</v>
      </c>
      <c r="AD47" s="12">
        <v>1.3710950882752</v>
      </c>
      <c r="AE47" s="12">
        <v>6.8554754413760105E-2</v>
      </c>
      <c r="AF47" s="10">
        <v>0.15</v>
      </c>
      <c r="AG47" s="10">
        <v>235</v>
      </c>
      <c r="AH47" s="13">
        <v>5.9142144949192801E-4</v>
      </c>
      <c r="AI47" s="14">
        <v>0.6</v>
      </c>
      <c r="AJ47" s="14">
        <v>3.5485286969515699E-4</v>
      </c>
      <c r="AK47" s="14">
        <v>0</v>
      </c>
      <c r="AL47" s="13">
        <v>0</v>
      </c>
      <c r="AM47" s="14">
        <v>0.2</v>
      </c>
      <c r="AN47" s="14">
        <v>0</v>
      </c>
      <c r="AO47" s="14">
        <v>0</v>
      </c>
      <c r="AP47" s="13">
        <v>0</v>
      </c>
      <c r="AQ47" s="4">
        <v>0.2</v>
      </c>
      <c r="AR47" s="4">
        <v>0</v>
      </c>
      <c r="AS47" s="4">
        <v>3.5485286969515699E-4</v>
      </c>
      <c r="AT47" s="4">
        <v>5.3227930454273501E-5</v>
      </c>
      <c r="AU47" s="4">
        <v>0.1</v>
      </c>
      <c r="AV47" s="4">
        <v>0</v>
      </c>
      <c r="AW47" s="7">
        <v>0</v>
      </c>
      <c r="AX47" s="7">
        <v>0.5</v>
      </c>
      <c r="AY47" s="7">
        <v>0</v>
      </c>
      <c r="AZ47" s="7">
        <v>1.53452791751548E-2</v>
      </c>
      <c r="BA47" s="7">
        <v>0.37408902899735003</v>
      </c>
      <c r="BB47" s="7">
        <v>0.5</v>
      </c>
      <c r="BC47" s="7">
        <v>0.18704451449867501</v>
      </c>
      <c r="BD47" s="7">
        <v>0.18704451449867501</v>
      </c>
      <c r="BE47" s="7">
        <v>1.8704451449867501E-2</v>
      </c>
      <c r="BF47" s="4">
        <v>0.05</v>
      </c>
      <c r="BG47" s="4">
        <v>22434.1875</v>
      </c>
      <c r="BH47" s="15">
        <v>1.68678101503759E-2</v>
      </c>
      <c r="BI47" s="16">
        <v>0.6</v>
      </c>
      <c r="BJ47" s="16">
        <v>1.0120686090225499E-2</v>
      </c>
      <c r="BK47" s="16">
        <v>5338</v>
      </c>
      <c r="BL47" s="17">
        <v>0.40840622111776897</v>
      </c>
      <c r="BM47" s="17">
        <v>0.2</v>
      </c>
      <c r="BN47" s="17">
        <v>8.1681244223553801E-2</v>
      </c>
      <c r="BO47" s="17">
        <v>0.05</v>
      </c>
      <c r="BP47" s="17">
        <v>0.34856565234061798</v>
      </c>
      <c r="BQ47" s="17">
        <v>0.2</v>
      </c>
      <c r="BR47" s="17">
        <v>6.9713130468123594E-2</v>
      </c>
      <c r="BS47" s="17">
        <v>0.161515060781903</v>
      </c>
      <c r="BT47" s="17">
        <v>8.0757530390951505E-3</v>
      </c>
      <c r="BU47" s="4">
        <v>0.2</v>
      </c>
      <c r="BV47" s="4">
        <v>0.87790000000000001</v>
      </c>
      <c r="BW47" s="18">
        <v>0.43127333464334799</v>
      </c>
      <c r="BX47" s="18">
        <v>1</v>
      </c>
      <c r="BY47" s="18">
        <v>0.43127333464334799</v>
      </c>
      <c r="BZ47" s="18">
        <v>0.43127333464334799</v>
      </c>
      <c r="CA47" s="18">
        <v>8.6254666928669593E-2</v>
      </c>
      <c r="CB47" s="30">
        <v>0.186637807465482</v>
      </c>
      <c r="CC47" s="31">
        <v>1800000</v>
      </c>
      <c r="CD47" s="37">
        <f t="shared" si="0"/>
        <v>269</v>
      </c>
      <c r="CE47" s="32">
        <v>1.03687670814156</v>
      </c>
      <c r="CF47" s="36">
        <f t="shared" si="1"/>
        <v>163</v>
      </c>
      <c r="CG47" s="8">
        <v>1285617</v>
      </c>
      <c r="CH47" s="34">
        <v>1.45173723951598</v>
      </c>
      <c r="CI47" s="37">
        <f t="shared" si="2"/>
        <v>160</v>
      </c>
    </row>
    <row r="48" spans="1:87" x14ac:dyDescent="0.35">
      <c r="A48" s="4">
        <v>577</v>
      </c>
      <c r="B48" s="9" t="s">
        <v>58</v>
      </c>
      <c r="C48" s="4" t="s">
        <v>79</v>
      </c>
      <c r="D48" s="4" t="s">
        <v>148</v>
      </c>
      <c r="E48" s="4" t="s">
        <v>61</v>
      </c>
      <c r="F48" s="4" t="s">
        <v>62</v>
      </c>
      <c r="G48" s="4" t="s">
        <v>281</v>
      </c>
      <c r="H48" s="9" t="s">
        <v>64</v>
      </c>
      <c r="I48" s="9" t="s">
        <v>64</v>
      </c>
      <c r="J48" s="4">
        <v>0.45</v>
      </c>
      <c r="K48" s="4">
        <v>0</v>
      </c>
      <c r="L48" s="6">
        <v>0</v>
      </c>
      <c r="M48" s="6">
        <v>0.5</v>
      </c>
      <c r="N48" s="6">
        <v>0</v>
      </c>
      <c r="O48" s="6">
        <v>0</v>
      </c>
      <c r="P48" s="6">
        <v>0</v>
      </c>
      <c r="Q48" s="6">
        <v>0.5</v>
      </c>
      <c r="R48" s="6">
        <v>0</v>
      </c>
      <c r="S48" s="6">
        <v>0</v>
      </c>
      <c r="T48" s="6">
        <v>0</v>
      </c>
      <c r="U48" s="5">
        <v>0.05</v>
      </c>
      <c r="V48" s="5">
        <v>0.42</v>
      </c>
      <c r="W48" s="12">
        <v>9.0517241379310303</v>
      </c>
      <c r="X48" s="12">
        <v>0.5</v>
      </c>
      <c r="Y48" s="12">
        <v>4.5258620689655098</v>
      </c>
      <c r="Z48" s="12">
        <v>15.35</v>
      </c>
      <c r="AA48" s="12">
        <v>6.6597249338365998</v>
      </c>
      <c r="AB48" s="12">
        <v>0.5</v>
      </c>
      <c r="AC48" s="12">
        <v>3.3298624669182999</v>
      </c>
      <c r="AD48" s="12">
        <v>7.8557245358838204</v>
      </c>
      <c r="AE48" s="12">
        <v>0.39278622679419101</v>
      </c>
      <c r="AF48" s="10">
        <v>0.15</v>
      </c>
      <c r="AG48" s="10">
        <v>0</v>
      </c>
      <c r="AH48" s="13">
        <v>0</v>
      </c>
      <c r="AI48" s="14">
        <v>0.6</v>
      </c>
      <c r="AJ48" s="14">
        <v>0</v>
      </c>
      <c r="AK48" s="14">
        <v>0</v>
      </c>
      <c r="AL48" s="13">
        <v>0</v>
      </c>
      <c r="AM48" s="14">
        <v>0.2</v>
      </c>
      <c r="AN48" s="14">
        <v>0</v>
      </c>
      <c r="AO48" s="14">
        <v>0</v>
      </c>
      <c r="AP48" s="13">
        <v>0</v>
      </c>
      <c r="AQ48" s="4">
        <v>0.2</v>
      </c>
      <c r="AR48" s="4">
        <v>0</v>
      </c>
      <c r="AS48" s="4">
        <v>0</v>
      </c>
      <c r="AT48" s="4">
        <v>0</v>
      </c>
      <c r="AU48" s="4">
        <v>0.1</v>
      </c>
      <c r="AV48" s="4">
        <v>0</v>
      </c>
      <c r="AW48" s="7">
        <v>0</v>
      </c>
      <c r="AX48" s="7">
        <v>0.5</v>
      </c>
      <c r="AY48" s="7">
        <v>0</v>
      </c>
      <c r="AZ48" s="7">
        <v>5.3077342117743502E-2</v>
      </c>
      <c r="BA48" s="7">
        <v>0.108153505003934</v>
      </c>
      <c r="BB48" s="7">
        <v>0.5</v>
      </c>
      <c r="BC48" s="7">
        <v>5.4076752501967397E-2</v>
      </c>
      <c r="BD48" s="7">
        <v>5.4076752501967397E-2</v>
      </c>
      <c r="BE48" s="7">
        <v>5.4076752501967399E-3</v>
      </c>
      <c r="BF48" s="4">
        <v>0.05</v>
      </c>
      <c r="BG48" s="4">
        <v>561310.79545454495</v>
      </c>
      <c r="BH48" s="15">
        <v>0.422038192071086</v>
      </c>
      <c r="BI48" s="16">
        <v>0.6</v>
      </c>
      <c r="BJ48" s="16">
        <v>0.253222915242652</v>
      </c>
      <c r="BK48" s="16">
        <v>4927</v>
      </c>
      <c r="BL48" s="17">
        <v>0.37696093133144398</v>
      </c>
      <c r="BM48" s="17">
        <v>0.2</v>
      </c>
      <c r="BN48" s="17">
        <v>7.5392186266288796E-2</v>
      </c>
      <c r="BO48" s="17">
        <v>1.8044</v>
      </c>
      <c r="BP48" s="17">
        <v>12.5790372616682</v>
      </c>
      <c r="BQ48" s="17">
        <v>0.2</v>
      </c>
      <c r="BR48" s="17">
        <v>2.51580745233364</v>
      </c>
      <c r="BS48" s="17">
        <v>2.84442255384258</v>
      </c>
      <c r="BT48" s="17">
        <v>0.142221127692129</v>
      </c>
      <c r="BU48" s="4">
        <v>0.2</v>
      </c>
      <c r="BV48" s="4">
        <v>2.2749999999999999</v>
      </c>
      <c r="BW48" s="18">
        <v>1.1176066024759199</v>
      </c>
      <c r="BX48" s="18">
        <v>1</v>
      </c>
      <c r="BY48" s="18">
        <v>1.1176066024759199</v>
      </c>
      <c r="BZ48" s="18">
        <v>1.1176066024759199</v>
      </c>
      <c r="CA48" s="18">
        <v>0.223521320495185</v>
      </c>
      <c r="CB48" s="30">
        <v>0.76393635023170203</v>
      </c>
      <c r="CC48" s="31">
        <v>8800000</v>
      </c>
      <c r="CD48" s="37">
        <f t="shared" si="0"/>
        <v>227</v>
      </c>
      <c r="CE48" s="32">
        <v>0.868109488899662</v>
      </c>
      <c r="CF48" s="36">
        <f t="shared" si="1"/>
        <v>172</v>
      </c>
      <c r="CG48" s="8">
        <v>7524800</v>
      </c>
      <c r="CH48" s="34">
        <v>1.01522479033556</v>
      </c>
      <c r="CI48" s="37">
        <f t="shared" si="2"/>
        <v>184</v>
      </c>
    </row>
    <row r="49" spans="1:87" x14ac:dyDescent="0.35">
      <c r="A49" s="4">
        <v>589</v>
      </c>
      <c r="B49" s="9" t="s">
        <v>58</v>
      </c>
      <c r="C49" s="4" t="s">
        <v>79</v>
      </c>
      <c r="D49" s="4" t="s">
        <v>297</v>
      </c>
      <c r="E49" s="4" t="s">
        <v>81</v>
      </c>
      <c r="F49" s="4" t="s">
        <v>62</v>
      </c>
      <c r="G49" s="4" t="s">
        <v>298</v>
      </c>
      <c r="H49" s="9" t="s">
        <v>64</v>
      </c>
      <c r="I49" s="9"/>
      <c r="J49" s="4">
        <v>0.45</v>
      </c>
      <c r="K49" s="4">
        <v>13519.71975</v>
      </c>
      <c r="L49" s="6">
        <v>25.413023715421001</v>
      </c>
      <c r="M49" s="6">
        <v>0.5</v>
      </c>
      <c r="N49" s="6">
        <v>12.706511857710501</v>
      </c>
      <c r="O49" s="6">
        <v>3891.4259999999999</v>
      </c>
      <c r="P49" s="6">
        <v>18.415156863603698</v>
      </c>
      <c r="Q49" s="6">
        <v>0.5</v>
      </c>
      <c r="R49" s="6">
        <v>9.2075784318018599</v>
      </c>
      <c r="S49" s="6">
        <v>21.914090289512298</v>
      </c>
      <c r="T49" s="6">
        <v>9.8613406302805604</v>
      </c>
      <c r="U49" s="5">
        <v>0.05</v>
      </c>
      <c r="V49" s="5">
        <v>0.38</v>
      </c>
      <c r="W49" s="12">
        <v>8.18965517241379</v>
      </c>
      <c r="X49" s="12">
        <v>0.5</v>
      </c>
      <c r="Y49" s="12">
        <v>4.0948275862068897</v>
      </c>
      <c r="Z49" s="12">
        <v>0.43</v>
      </c>
      <c r="AA49" s="12">
        <v>0.18655906980779999</v>
      </c>
      <c r="AB49" s="12">
        <v>0.5</v>
      </c>
      <c r="AC49" s="12">
        <v>9.3279534903900299E-2</v>
      </c>
      <c r="AD49" s="12">
        <v>4.1881071211107903</v>
      </c>
      <c r="AE49" s="12">
        <v>0.209405356055539</v>
      </c>
      <c r="AF49" s="10">
        <v>0.15</v>
      </c>
      <c r="AG49" s="10">
        <v>0</v>
      </c>
      <c r="AH49" s="13">
        <v>0</v>
      </c>
      <c r="AI49" s="14">
        <v>0.6</v>
      </c>
      <c r="AJ49" s="14">
        <v>0</v>
      </c>
      <c r="AK49" s="14">
        <v>0</v>
      </c>
      <c r="AL49" s="13">
        <v>0</v>
      </c>
      <c r="AM49" s="14">
        <v>0.2</v>
      </c>
      <c r="AN49" s="14">
        <v>0</v>
      </c>
      <c r="AO49" s="14">
        <v>0</v>
      </c>
      <c r="AP49" s="13">
        <v>0</v>
      </c>
      <c r="AQ49" s="4">
        <v>0.2</v>
      </c>
      <c r="AR49" s="4">
        <v>0</v>
      </c>
      <c r="AS49" s="4">
        <v>0</v>
      </c>
      <c r="AT49" s="4">
        <v>0</v>
      </c>
      <c r="AU49" s="4">
        <v>0.1</v>
      </c>
      <c r="AV49" s="4">
        <v>1373.2056</v>
      </c>
      <c r="AW49" s="7">
        <v>0.57459858970896105</v>
      </c>
      <c r="AX49" s="7">
        <v>0.5</v>
      </c>
      <c r="AY49" s="7">
        <v>0.28729929485448003</v>
      </c>
      <c r="AZ49" s="7">
        <v>0.248223839844568</v>
      </c>
      <c r="BA49" s="7">
        <v>2.3126306441482399E-2</v>
      </c>
      <c r="BB49" s="7">
        <v>0.5</v>
      </c>
      <c r="BC49" s="7">
        <v>1.1563153220741199E-2</v>
      </c>
      <c r="BD49" s="7">
        <v>0.298862448075221</v>
      </c>
      <c r="BE49" s="7">
        <v>2.9886244807522101E-2</v>
      </c>
      <c r="BF49" s="4">
        <v>0.05</v>
      </c>
      <c r="BG49" s="4">
        <v>848992.47630919202</v>
      </c>
      <c r="BH49" s="15">
        <v>0.63834020775127198</v>
      </c>
      <c r="BI49" s="16">
        <v>0.6</v>
      </c>
      <c r="BJ49" s="16">
        <v>0.383004124650763</v>
      </c>
      <c r="BK49" s="16">
        <v>672988</v>
      </c>
      <c r="BL49" s="17">
        <v>51.489787549195398</v>
      </c>
      <c r="BM49" s="17">
        <v>0.2</v>
      </c>
      <c r="BN49" s="17">
        <v>10.297957509839</v>
      </c>
      <c r="BO49" s="17">
        <v>6.3</v>
      </c>
      <c r="BP49" s="17">
        <v>43.919272194917902</v>
      </c>
      <c r="BQ49" s="17">
        <v>0.2</v>
      </c>
      <c r="BR49" s="17">
        <v>8.78385443898358</v>
      </c>
      <c r="BS49" s="17">
        <v>19.464816073473401</v>
      </c>
      <c r="BT49" s="17">
        <v>0.97324080367367105</v>
      </c>
      <c r="BU49" s="4">
        <v>0.2</v>
      </c>
      <c r="BV49" s="4">
        <v>9.8346</v>
      </c>
      <c r="BW49" s="18">
        <v>4.8313028099823097</v>
      </c>
      <c r="BX49" s="18">
        <v>1</v>
      </c>
      <c r="BY49" s="18">
        <v>4.8313028099823097</v>
      </c>
      <c r="BZ49" s="18">
        <v>4.8313028099823097</v>
      </c>
      <c r="CA49" s="18">
        <v>0.96626056199646204</v>
      </c>
      <c r="CB49" s="30">
        <v>12.0401335968137</v>
      </c>
      <c r="CC49" s="31">
        <v>125000000</v>
      </c>
      <c r="CD49" s="37">
        <f t="shared" si="0"/>
        <v>10</v>
      </c>
      <c r="CE49" s="32">
        <v>0.96321068774510099</v>
      </c>
      <c r="CF49" s="36">
        <f t="shared" si="1"/>
        <v>167</v>
      </c>
      <c r="CG49" s="8">
        <v>115500000</v>
      </c>
      <c r="CH49" s="34">
        <v>1.04243580924794</v>
      </c>
      <c r="CI49" s="37">
        <f t="shared" si="2"/>
        <v>180</v>
      </c>
    </row>
    <row r="50" spans="1:87" x14ac:dyDescent="0.35">
      <c r="A50" s="4">
        <v>590</v>
      </c>
      <c r="B50" s="9" t="s">
        <v>58</v>
      </c>
      <c r="C50" s="4" t="s">
        <v>79</v>
      </c>
      <c r="D50" s="4" t="s">
        <v>297</v>
      </c>
      <c r="E50" s="4" t="s">
        <v>81</v>
      </c>
      <c r="F50" s="4" t="s">
        <v>62</v>
      </c>
      <c r="G50" s="4" t="s">
        <v>299</v>
      </c>
      <c r="H50" s="9" t="s">
        <v>64</v>
      </c>
      <c r="I50" s="9"/>
      <c r="J50" s="4">
        <v>0.45</v>
      </c>
      <c r="K50" s="4">
        <v>8365.7579619999997</v>
      </c>
      <c r="L50" s="6">
        <v>15.725119264086601</v>
      </c>
      <c r="M50" s="6">
        <v>0.5</v>
      </c>
      <c r="N50" s="6">
        <v>7.8625596320433297</v>
      </c>
      <c r="O50" s="6">
        <v>2407.944</v>
      </c>
      <c r="P50" s="6">
        <v>11.394965875947101</v>
      </c>
      <c r="Q50" s="6">
        <v>0.5</v>
      </c>
      <c r="R50" s="6">
        <v>5.6974829379735601</v>
      </c>
      <c r="S50" s="6">
        <v>13.5600425700169</v>
      </c>
      <c r="T50" s="6">
        <v>6.1020191565076001</v>
      </c>
      <c r="U50" s="5">
        <v>0.05</v>
      </c>
      <c r="V50" s="5">
        <v>2.2999999999999998</v>
      </c>
      <c r="W50" s="12">
        <v>49.568965517241303</v>
      </c>
      <c r="X50" s="12">
        <v>0.5</v>
      </c>
      <c r="Y50" s="12">
        <v>24.784482758620602</v>
      </c>
      <c r="Z50" s="12">
        <v>2.74</v>
      </c>
      <c r="AA50" s="12">
        <v>1.18877174714738</v>
      </c>
      <c r="AB50" s="12">
        <v>0.5</v>
      </c>
      <c r="AC50" s="12">
        <v>0.59438587357368999</v>
      </c>
      <c r="AD50" s="12">
        <v>25.378868632194301</v>
      </c>
      <c r="AE50" s="12">
        <v>1.2689434316097099</v>
      </c>
      <c r="AF50" s="10">
        <v>0.15</v>
      </c>
      <c r="AG50" s="10">
        <v>0</v>
      </c>
      <c r="AH50" s="13">
        <v>0</v>
      </c>
      <c r="AI50" s="14">
        <v>0.6</v>
      </c>
      <c r="AJ50" s="14">
        <v>0</v>
      </c>
      <c r="AK50" s="14">
        <v>0</v>
      </c>
      <c r="AL50" s="13">
        <v>0</v>
      </c>
      <c r="AM50" s="14">
        <v>0.2</v>
      </c>
      <c r="AN50" s="14">
        <v>0</v>
      </c>
      <c r="AO50" s="14">
        <v>0</v>
      </c>
      <c r="AP50" s="13">
        <v>0</v>
      </c>
      <c r="AQ50" s="4">
        <v>0.2</v>
      </c>
      <c r="AR50" s="4">
        <v>0</v>
      </c>
      <c r="AS50" s="4">
        <v>0</v>
      </c>
      <c r="AT50" s="4">
        <v>0</v>
      </c>
      <c r="AU50" s="4">
        <v>0.1</v>
      </c>
      <c r="AV50" s="4">
        <v>1373.2056</v>
      </c>
      <c r="AW50" s="7">
        <v>0.57459858970896105</v>
      </c>
      <c r="AX50" s="7">
        <v>0.5</v>
      </c>
      <c r="AY50" s="7">
        <v>0.28729929485448003</v>
      </c>
      <c r="AZ50" s="7">
        <v>0.244168125370815</v>
      </c>
      <c r="BA50" s="7">
        <v>2.3510442149682301E-2</v>
      </c>
      <c r="BB50" s="7">
        <v>0.5</v>
      </c>
      <c r="BC50" s="7">
        <v>1.17552210748411E-2</v>
      </c>
      <c r="BD50" s="7">
        <v>0.29905451592932097</v>
      </c>
      <c r="BE50" s="7">
        <v>2.9905451592932099E-2</v>
      </c>
      <c r="BF50" s="4">
        <v>0.05</v>
      </c>
      <c r="BG50" s="4">
        <v>848992.47630919202</v>
      </c>
      <c r="BH50" s="15">
        <v>0.63834020775127198</v>
      </c>
      <c r="BI50" s="16">
        <v>0.6</v>
      </c>
      <c r="BJ50" s="16">
        <v>0.383004124650763</v>
      </c>
      <c r="BK50" s="16">
        <v>821672</v>
      </c>
      <c r="BL50" s="17">
        <v>62.865484548197699</v>
      </c>
      <c r="BM50" s="17">
        <v>0.2</v>
      </c>
      <c r="BN50" s="17">
        <v>12.573096909639499</v>
      </c>
      <c r="BO50" s="17">
        <v>6.3</v>
      </c>
      <c r="BP50" s="17">
        <v>43.919272194917902</v>
      </c>
      <c r="BQ50" s="17">
        <v>0.2</v>
      </c>
      <c r="BR50" s="17">
        <v>8.78385443898358</v>
      </c>
      <c r="BS50" s="17">
        <v>21.739955473273799</v>
      </c>
      <c r="BT50" s="17">
        <v>1.08699777366369</v>
      </c>
      <c r="BU50" s="4">
        <v>0.2</v>
      </c>
      <c r="BV50" s="4">
        <v>9.7824000000000009</v>
      </c>
      <c r="BW50" s="18">
        <v>4.8056592650815402</v>
      </c>
      <c r="BX50" s="18">
        <v>1</v>
      </c>
      <c r="BY50" s="18">
        <v>4.8056592650815402</v>
      </c>
      <c r="BZ50" s="18">
        <v>4.8056592650815402</v>
      </c>
      <c r="CA50" s="18">
        <v>0.96113185301630899</v>
      </c>
      <c r="CB50" s="30">
        <v>9.4489976663902606</v>
      </c>
      <c r="CC50" s="31">
        <v>152000000</v>
      </c>
      <c r="CD50" s="37">
        <f t="shared" si="0"/>
        <v>12</v>
      </c>
      <c r="CE50" s="32">
        <v>0.62164458331514805</v>
      </c>
      <c r="CF50" s="36">
        <f t="shared" si="1"/>
        <v>194</v>
      </c>
      <c r="CG50" s="8">
        <v>152000000</v>
      </c>
      <c r="CH50" s="34">
        <v>0.62164458331514805</v>
      </c>
      <c r="CI50" s="37">
        <f t="shared" si="2"/>
        <v>214</v>
      </c>
    </row>
    <row r="51" spans="1:87" x14ac:dyDescent="0.35">
      <c r="A51" s="4">
        <v>591</v>
      </c>
      <c r="B51" s="9" t="s">
        <v>58</v>
      </c>
      <c r="C51" s="4" t="s">
        <v>79</v>
      </c>
      <c r="D51" s="4" t="s">
        <v>80</v>
      </c>
      <c r="E51" s="4" t="s">
        <v>81</v>
      </c>
      <c r="F51" s="4" t="s">
        <v>82</v>
      </c>
      <c r="G51" s="4" t="s">
        <v>300</v>
      </c>
      <c r="H51" s="9" t="s">
        <v>64</v>
      </c>
      <c r="I51" s="9"/>
      <c r="J51" s="4">
        <v>0.45</v>
      </c>
      <c r="K51" s="4">
        <v>174.48</v>
      </c>
      <c r="L51" s="6">
        <v>0.32797013990372498</v>
      </c>
      <c r="M51" s="6">
        <v>0.5</v>
      </c>
      <c r="N51" s="6">
        <v>0.16398506995186199</v>
      </c>
      <c r="O51" s="6">
        <v>3280.2719059999999</v>
      </c>
      <c r="P51" s="6">
        <v>15.5230297850357</v>
      </c>
      <c r="Q51" s="6">
        <v>0.5</v>
      </c>
      <c r="R51" s="6">
        <v>7.7615148925178596</v>
      </c>
      <c r="S51" s="6">
        <v>7.9254999624697202</v>
      </c>
      <c r="T51" s="6">
        <v>3.56647498311137</v>
      </c>
      <c r="U51" s="5">
        <v>0.05</v>
      </c>
      <c r="V51" s="5">
        <v>0.39</v>
      </c>
      <c r="W51" s="12">
        <v>8.4051724137930997</v>
      </c>
      <c r="X51" s="12">
        <v>0.5</v>
      </c>
      <c r="Y51" s="12">
        <v>4.2025862068965498</v>
      </c>
      <c r="Z51" s="12">
        <v>0.03</v>
      </c>
      <c r="AA51" s="12">
        <v>1.3015749056358101E-2</v>
      </c>
      <c r="AB51" s="12">
        <v>0.5</v>
      </c>
      <c r="AC51" s="12">
        <v>6.5078745281790902E-3</v>
      </c>
      <c r="AD51" s="12">
        <v>4.2090940814247304</v>
      </c>
      <c r="AE51" s="12">
        <v>0.21045470407123601</v>
      </c>
      <c r="AF51" s="10">
        <v>0.15</v>
      </c>
      <c r="AG51" s="10">
        <v>438489</v>
      </c>
      <c r="AH51" s="13">
        <v>1.10353957432453</v>
      </c>
      <c r="AI51" s="14">
        <v>0.6</v>
      </c>
      <c r="AJ51" s="14">
        <v>0.66212374459472201</v>
      </c>
      <c r="AK51" s="14">
        <v>246190</v>
      </c>
      <c r="AL51" s="13">
        <v>1.6324717793710299</v>
      </c>
      <c r="AM51" s="14">
        <v>0.2</v>
      </c>
      <c r="AN51" s="14">
        <v>0.326494355874206</v>
      </c>
      <c r="AO51" s="14">
        <v>872.4</v>
      </c>
      <c r="AP51" s="13">
        <v>0.62057398864785096</v>
      </c>
      <c r="AQ51" s="4">
        <v>0.2</v>
      </c>
      <c r="AR51" s="4">
        <v>0.12411479772957</v>
      </c>
      <c r="AS51" s="4">
        <v>1.1127328981984901</v>
      </c>
      <c r="AT51" s="4">
        <v>0.166909934729774</v>
      </c>
      <c r="AU51" s="4">
        <v>0.1</v>
      </c>
      <c r="AV51" s="4">
        <v>610.67999999999995</v>
      </c>
      <c r="AW51" s="7">
        <v>0.255530465913821</v>
      </c>
      <c r="AX51" s="7">
        <v>0.5</v>
      </c>
      <c r="AY51" s="7">
        <v>0.12776523295691</v>
      </c>
      <c r="AZ51" s="7">
        <v>1.4336541353862101E-2</v>
      </c>
      <c r="BA51" s="7">
        <v>0.40041042289327999</v>
      </c>
      <c r="BB51" s="7">
        <v>0.5</v>
      </c>
      <c r="BC51" s="7">
        <v>0.20020521144664</v>
      </c>
      <c r="BD51" s="7">
        <v>0.327970444403551</v>
      </c>
      <c r="BE51" s="7">
        <v>3.2797044440355097E-2</v>
      </c>
      <c r="BF51" s="4">
        <v>0.05</v>
      </c>
      <c r="BG51" s="4">
        <v>100016.355852508</v>
      </c>
      <c r="BH51" s="15">
        <v>7.5200267558277203E-2</v>
      </c>
      <c r="BI51" s="16">
        <v>0.6</v>
      </c>
      <c r="BJ51" s="16">
        <v>4.51201605349663E-2</v>
      </c>
      <c r="BK51" s="16">
        <v>333627</v>
      </c>
      <c r="BL51" s="17">
        <v>25.525541838302299</v>
      </c>
      <c r="BM51" s="17">
        <v>0.2</v>
      </c>
      <c r="BN51" s="17">
        <v>5.1051083676604696</v>
      </c>
      <c r="BO51" s="17">
        <v>2.4420000000000002</v>
      </c>
      <c r="BP51" s="17">
        <v>17.023946460315798</v>
      </c>
      <c r="BQ51" s="17">
        <v>0.2</v>
      </c>
      <c r="BR51" s="17">
        <v>3.4047892920631599</v>
      </c>
      <c r="BS51" s="17">
        <v>8.5550178202585894</v>
      </c>
      <c r="BT51" s="17">
        <v>0.42775089101292901</v>
      </c>
      <c r="BU51" s="4">
        <v>0.2</v>
      </c>
      <c r="BV51" s="4">
        <v>3.5821999999999998</v>
      </c>
      <c r="BW51" s="18">
        <v>1.7597759874238501</v>
      </c>
      <c r="BX51" s="18">
        <v>1</v>
      </c>
      <c r="BY51" s="18">
        <v>1.7597759874238501</v>
      </c>
      <c r="BZ51" s="18">
        <v>1.7597759874238501</v>
      </c>
      <c r="CA51" s="18">
        <v>0.351955197484771</v>
      </c>
      <c r="CB51" s="30">
        <v>4.75634275485044</v>
      </c>
      <c r="CC51" s="31">
        <v>16600000</v>
      </c>
      <c r="CD51" s="37">
        <f t="shared" si="0"/>
        <v>49</v>
      </c>
      <c r="CE51" s="32">
        <v>2.8652667197894202</v>
      </c>
      <c r="CF51" s="36">
        <f t="shared" si="1"/>
        <v>99</v>
      </c>
      <c r="CG51" s="8">
        <v>16600000</v>
      </c>
      <c r="CH51" s="34">
        <v>2.8652667197894202</v>
      </c>
      <c r="CI51" s="37">
        <f t="shared" si="2"/>
        <v>111</v>
      </c>
    </row>
    <row r="52" spans="1:87" x14ac:dyDescent="0.35">
      <c r="A52" s="4">
        <v>592</v>
      </c>
      <c r="B52" s="9" t="s">
        <v>58</v>
      </c>
      <c r="C52" s="4" t="s">
        <v>79</v>
      </c>
      <c r="D52" s="4" t="s">
        <v>80</v>
      </c>
      <c r="E52" s="4" t="s">
        <v>81</v>
      </c>
      <c r="F52" s="4" t="s">
        <v>133</v>
      </c>
      <c r="G52" s="4" t="s">
        <v>301</v>
      </c>
      <c r="H52" s="9" t="s">
        <v>64</v>
      </c>
      <c r="I52" s="9"/>
      <c r="J52" s="4">
        <v>0.45</v>
      </c>
      <c r="K52" s="4">
        <v>29.32502659</v>
      </c>
      <c r="L52" s="6">
        <v>5.5122266583005203E-2</v>
      </c>
      <c r="M52" s="6">
        <v>0.5</v>
      </c>
      <c r="N52" s="6">
        <v>2.7561133291502601E-2</v>
      </c>
      <c r="O52" s="6">
        <v>192.6587797</v>
      </c>
      <c r="P52" s="6">
        <v>0.91170734052914604</v>
      </c>
      <c r="Q52" s="6">
        <v>0.5</v>
      </c>
      <c r="R52" s="6">
        <v>0.45585367026457302</v>
      </c>
      <c r="S52" s="6">
        <v>0.48341480355607602</v>
      </c>
      <c r="T52" s="6">
        <v>0.21753666160023399</v>
      </c>
      <c r="U52" s="5">
        <v>0.05</v>
      </c>
      <c r="V52" s="5">
        <v>0.03</v>
      </c>
      <c r="W52" s="12">
        <v>0.64655172413793105</v>
      </c>
      <c r="X52" s="12">
        <v>1</v>
      </c>
      <c r="Y52" s="12">
        <v>0.64655172413793105</v>
      </c>
      <c r="Z52" s="12">
        <v>0</v>
      </c>
      <c r="AA52" s="12">
        <v>0</v>
      </c>
      <c r="AB52" s="12">
        <v>0</v>
      </c>
      <c r="AC52" s="12">
        <v>0</v>
      </c>
      <c r="AD52" s="12">
        <v>0.64655172413793105</v>
      </c>
      <c r="AE52" s="12">
        <v>3.2327586206896498E-2</v>
      </c>
      <c r="AF52" s="10">
        <v>0.15</v>
      </c>
      <c r="AG52" s="10">
        <v>757802</v>
      </c>
      <c r="AH52" s="13">
        <v>1.90715045645907</v>
      </c>
      <c r="AI52" s="14">
        <v>0.6</v>
      </c>
      <c r="AJ52" s="14">
        <v>1.1442902738754399</v>
      </c>
      <c r="AK52" s="14">
        <v>345028</v>
      </c>
      <c r="AL52" s="13">
        <v>2.28786089237104</v>
      </c>
      <c r="AM52" s="14">
        <v>0.2</v>
      </c>
      <c r="AN52" s="14">
        <v>0.457572178474209</v>
      </c>
      <c r="AO52" s="14">
        <v>146.62513293999999</v>
      </c>
      <c r="AP52" s="13">
        <v>0.104300485539428</v>
      </c>
      <c r="AQ52" s="4">
        <v>0.2</v>
      </c>
      <c r="AR52" s="4">
        <v>2.0860097107885601E-2</v>
      </c>
      <c r="AS52" s="4">
        <v>1.6227225494575299</v>
      </c>
      <c r="AT52" s="4">
        <v>0.24340838241863</v>
      </c>
      <c r="AU52" s="4">
        <v>0.1</v>
      </c>
      <c r="AV52" s="4">
        <v>234.600212704</v>
      </c>
      <c r="AW52" s="7">
        <v>9.8165162860638394E-2</v>
      </c>
      <c r="AX52" s="7">
        <v>0.5</v>
      </c>
      <c r="AY52" s="7">
        <v>4.9082581430319197E-2</v>
      </c>
      <c r="AZ52" s="7">
        <v>1.5857817898812802E-2</v>
      </c>
      <c r="BA52" s="7">
        <v>0.36199814015752302</v>
      </c>
      <c r="BB52" s="7">
        <v>0.5</v>
      </c>
      <c r="BC52" s="7">
        <v>0.18099907007876101</v>
      </c>
      <c r="BD52" s="7">
        <v>0.23008165150908</v>
      </c>
      <c r="BE52" s="7">
        <v>2.3008165150907998E-2</v>
      </c>
      <c r="BF52" s="4">
        <v>0.05</v>
      </c>
      <c r="BG52" s="4">
        <v>168805.18279677199</v>
      </c>
      <c r="BH52" s="15">
        <v>0.12692119007276101</v>
      </c>
      <c r="BI52" s="16">
        <v>0.6</v>
      </c>
      <c r="BJ52" s="16">
        <v>7.6152714043656602E-2</v>
      </c>
      <c r="BK52" s="16">
        <v>0</v>
      </c>
      <c r="BL52" s="17">
        <v>0</v>
      </c>
      <c r="BM52" s="17">
        <v>0.2</v>
      </c>
      <c r="BN52" s="17">
        <v>0</v>
      </c>
      <c r="BO52" s="17">
        <v>0</v>
      </c>
      <c r="BP52" s="17">
        <v>0</v>
      </c>
      <c r="BQ52" s="17">
        <v>0.2</v>
      </c>
      <c r="BR52" s="17">
        <v>0</v>
      </c>
      <c r="BS52" s="17">
        <v>7.6152714043656602E-2</v>
      </c>
      <c r="BT52" s="17">
        <v>3.8076357021828299E-3</v>
      </c>
      <c r="BU52" s="4">
        <v>0.2</v>
      </c>
      <c r="BV52" s="4">
        <v>4.8308</v>
      </c>
      <c r="BW52" s="18">
        <v>2.3731577913146</v>
      </c>
      <c r="BX52" s="18">
        <v>1</v>
      </c>
      <c r="BY52" s="18">
        <v>2.3731577913146</v>
      </c>
      <c r="BZ52" s="18">
        <v>2.3731577913146</v>
      </c>
      <c r="CA52" s="18">
        <v>0.47463155826291997</v>
      </c>
      <c r="CB52" s="30">
        <v>0.99471998934177197</v>
      </c>
      <c r="CC52" s="31">
        <v>44046100</v>
      </c>
      <c r="CD52" s="37">
        <f t="shared" si="0"/>
        <v>211</v>
      </c>
      <c r="CE52" s="32">
        <v>0.22583611019858099</v>
      </c>
      <c r="CF52" s="36">
        <f t="shared" si="1"/>
        <v>258</v>
      </c>
      <c r="CG52" s="8">
        <v>12631100</v>
      </c>
      <c r="CH52" s="34">
        <v>0.78751651823021895</v>
      </c>
      <c r="CI52" s="37">
        <f t="shared" si="2"/>
        <v>196</v>
      </c>
    </row>
    <row r="53" spans="1:87" x14ac:dyDescent="0.35">
      <c r="A53" s="4">
        <v>602</v>
      </c>
      <c r="B53" s="9" t="s">
        <v>85</v>
      </c>
      <c r="C53" s="4" t="s">
        <v>79</v>
      </c>
      <c r="D53" s="4" t="s">
        <v>314</v>
      </c>
      <c r="E53" s="4" t="s">
        <v>81</v>
      </c>
      <c r="F53" s="4" t="s">
        <v>82</v>
      </c>
      <c r="G53" s="4" t="s">
        <v>315</v>
      </c>
      <c r="H53" s="9" t="s">
        <v>64</v>
      </c>
      <c r="I53" s="9"/>
      <c r="J53" s="4">
        <v>0.1</v>
      </c>
      <c r="K53" s="4">
        <v>7.2</v>
      </c>
      <c r="L53" s="6">
        <v>1.3533843462327E-2</v>
      </c>
      <c r="M53" s="6">
        <v>0.5</v>
      </c>
      <c r="N53" s="6">
        <v>6.7669217311635103E-3</v>
      </c>
      <c r="O53" s="6">
        <v>0</v>
      </c>
      <c r="P53" s="6">
        <v>0</v>
      </c>
      <c r="Q53" s="6">
        <v>0.5</v>
      </c>
      <c r="R53" s="6">
        <v>0</v>
      </c>
      <c r="S53" s="6">
        <v>6.7669217311635103E-3</v>
      </c>
      <c r="T53" s="6">
        <v>6.7669217311635101E-4</v>
      </c>
      <c r="U53" s="5">
        <v>0.3</v>
      </c>
      <c r="V53" s="5">
        <v>7.0000000000000007E-2</v>
      </c>
      <c r="W53" s="12">
        <v>1.5086206896551699</v>
      </c>
      <c r="X53" s="12">
        <v>0.5</v>
      </c>
      <c r="Y53" s="12">
        <v>0.75431034482758597</v>
      </c>
      <c r="Z53" s="12">
        <v>0.02</v>
      </c>
      <c r="AA53" s="12">
        <v>8.6771660375721208E-3</v>
      </c>
      <c r="AB53" s="12">
        <v>0.5</v>
      </c>
      <c r="AC53" s="12">
        <v>4.3385830187860604E-3</v>
      </c>
      <c r="AD53" s="12">
        <v>0.75864892784637195</v>
      </c>
      <c r="AE53" s="12">
        <v>0.22759467835391101</v>
      </c>
      <c r="AF53" s="10">
        <v>0.15</v>
      </c>
      <c r="AG53" s="10">
        <v>0</v>
      </c>
      <c r="AH53" s="13">
        <v>0</v>
      </c>
      <c r="AI53" s="14">
        <v>0.6</v>
      </c>
      <c r="AJ53" s="14">
        <v>0</v>
      </c>
      <c r="AK53" s="14">
        <v>0</v>
      </c>
      <c r="AL53" s="13">
        <v>0</v>
      </c>
      <c r="AM53" s="14">
        <v>0.2</v>
      </c>
      <c r="AN53" s="14">
        <v>0</v>
      </c>
      <c r="AO53" s="14">
        <v>36</v>
      </c>
      <c r="AP53" s="13">
        <v>2.5608280136775099E-2</v>
      </c>
      <c r="AQ53" s="4">
        <v>0.2</v>
      </c>
      <c r="AR53" s="4">
        <v>5.1216560273550302E-3</v>
      </c>
      <c r="AS53" s="4">
        <v>5.1216560273550302E-3</v>
      </c>
      <c r="AT53" s="4">
        <v>7.6824840410325403E-4</v>
      </c>
      <c r="AU53" s="4">
        <v>0.1</v>
      </c>
      <c r="AV53" s="4">
        <v>21.6</v>
      </c>
      <c r="AW53" s="7">
        <v>9.0382165188618198E-3</v>
      </c>
      <c r="AX53" s="7">
        <v>0.5</v>
      </c>
      <c r="AY53" s="7">
        <v>4.5191082594309099E-3</v>
      </c>
      <c r="AZ53" s="7">
        <v>1.9652916315754001E-3</v>
      </c>
      <c r="BA53" s="7">
        <v>2.9209408385488702</v>
      </c>
      <c r="BB53" s="7">
        <v>0.5</v>
      </c>
      <c r="BC53" s="7">
        <v>1.46047041927443</v>
      </c>
      <c r="BD53" s="7">
        <v>1.46498952753386</v>
      </c>
      <c r="BE53" s="7">
        <v>0.14649895275338601</v>
      </c>
      <c r="BF53" s="4">
        <v>0.35</v>
      </c>
      <c r="BG53" s="4"/>
      <c r="BH53" s="15"/>
      <c r="BI53" s="16">
        <v>0.6</v>
      </c>
      <c r="BJ53" s="16">
        <v>0</v>
      </c>
      <c r="BK53" s="16">
        <v>3952</v>
      </c>
      <c r="BL53" s="17">
        <v>0.30236444096242399</v>
      </c>
      <c r="BM53" s="17">
        <v>0.2</v>
      </c>
      <c r="BN53" s="17">
        <v>6.0472888192484898E-2</v>
      </c>
      <c r="BO53" s="17">
        <v>1.5</v>
      </c>
      <c r="BP53" s="17">
        <v>10.456969570218501</v>
      </c>
      <c r="BQ53" s="17">
        <v>0.2</v>
      </c>
      <c r="BR53" s="17">
        <v>2.0913939140437101</v>
      </c>
      <c r="BS53" s="17">
        <v>2.15186680223619</v>
      </c>
      <c r="BT53" s="17">
        <v>0.75315338078266802</v>
      </c>
      <c r="BU53" s="4"/>
      <c r="BV53" s="4"/>
      <c r="BW53" s="18"/>
      <c r="BX53" s="18"/>
      <c r="BY53" s="18"/>
      <c r="BZ53" s="18"/>
      <c r="CA53" s="18"/>
      <c r="CB53" s="30">
        <v>1.1286919524671799</v>
      </c>
      <c r="CC53" s="31">
        <v>625000</v>
      </c>
      <c r="CD53" s="37">
        <f t="shared" si="0"/>
        <v>202</v>
      </c>
      <c r="CE53" s="32">
        <v>18.0590712394749</v>
      </c>
      <c r="CF53" s="36">
        <f t="shared" si="1"/>
        <v>28</v>
      </c>
      <c r="CG53" s="8">
        <v>625000</v>
      </c>
      <c r="CH53" s="34">
        <v>18.0590712394749</v>
      </c>
      <c r="CI53" s="37">
        <f t="shared" si="2"/>
        <v>33</v>
      </c>
    </row>
    <row r="54" spans="1:87" x14ac:dyDescent="0.35">
      <c r="A54" s="4">
        <v>617</v>
      </c>
      <c r="B54" s="9" t="s">
        <v>58</v>
      </c>
      <c r="C54" s="4" t="s">
        <v>79</v>
      </c>
      <c r="D54" s="4" t="s">
        <v>333</v>
      </c>
      <c r="E54" s="4" t="s">
        <v>61</v>
      </c>
      <c r="F54" s="4" t="s">
        <v>102</v>
      </c>
      <c r="G54" s="4" t="s">
        <v>334</v>
      </c>
      <c r="H54" s="9"/>
      <c r="I54" s="9" t="s">
        <v>64</v>
      </c>
      <c r="J54" s="4">
        <v>0.45</v>
      </c>
      <c r="K54" s="4">
        <v>22.906353840000001</v>
      </c>
      <c r="L54" s="6">
        <v>4.3057084328226899E-2</v>
      </c>
      <c r="M54" s="6">
        <v>0.5</v>
      </c>
      <c r="N54" s="6">
        <v>2.1528542164113401E-2</v>
      </c>
      <c r="O54" s="6">
        <v>0</v>
      </c>
      <c r="P54" s="6">
        <v>0</v>
      </c>
      <c r="Q54" s="6">
        <v>0.5</v>
      </c>
      <c r="R54" s="6">
        <v>0</v>
      </c>
      <c r="S54" s="6">
        <v>2.1528542164113401E-2</v>
      </c>
      <c r="T54" s="6">
        <v>9.68784397385105E-3</v>
      </c>
      <c r="U54" s="5">
        <v>0.05</v>
      </c>
      <c r="V54" s="5">
        <v>0</v>
      </c>
      <c r="W54" s="12">
        <v>0</v>
      </c>
      <c r="X54" s="12">
        <v>0.5</v>
      </c>
      <c r="Y54" s="12">
        <v>0</v>
      </c>
      <c r="Z54" s="12">
        <v>0</v>
      </c>
      <c r="AA54" s="12">
        <v>0</v>
      </c>
      <c r="AB54" s="12">
        <v>0.5</v>
      </c>
      <c r="AC54" s="12">
        <v>0</v>
      </c>
      <c r="AD54" s="12">
        <v>0</v>
      </c>
      <c r="AE54" s="12">
        <v>0</v>
      </c>
      <c r="AF54" s="10">
        <v>0.15</v>
      </c>
      <c r="AG54" s="10">
        <v>0</v>
      </c>
      <c r="AH54" s="13">
        <v>0</v>
      </c>
      <c r="AI54" s="14">
        <v>0.6</v>
      </c>
      <c r="AJ54" s="14">
        <v>0</v>
      </c>
      <c r="AK54" s="14">
        <v>0</v>
      </c>
      <c r="AL54" s="13">
        <v>0</v>
      </c>
      <c r="AM54" s="14">
        <v>0.2</v>
      </c>
      <c r="AN54" s="14">
        <v>0</v>
      </c>
      <c r="AO54" s="14">
        <v>68.719061519999997</v>
      </c>
      <c r="AP54" s="13">
        <v>4.8882693837234599E-2</v>
      </c>
      <c r="AQ54" s="4">
        <v>0.2</v>
      </c>
      <c r="AR54" s="4">
        <v>9.7765387674469198E-3</v>
      </c>
      <c r="AS54" s="4">
        <v>9.7765387674469198E-3</v>
      </c>
      <c r="AT54" s="4">
        <v>1.4664808151170299E-3</v>
      </c>
      <c r="AU54" s="4">
        <v>0.1</v>
      </c>
      <c r="AV54" s="4">
        <v>91.625415360000005</v>
      </c>
      <c r="AW54" s="7">
        <v>3.83393677154781E-2</v>
      </c>
      <c r="AX54" s="7">
        <v>0.5</v>
      </c>
      <c r="AY54" s="7">
        <v>1.9169683857739001E-2</v>
      </c>
      <c r="AZ54" s="7">
        <v>7.3860343320788502E-2</v>
      </c>
      <c r="BA54" s="7">
        <v>7.7721011414676605E-2</v>
      </c>
      <c r="BB54" s="7">
        <v>0.5</v>
      </c>
      <c r="BC54" s="7">
        <v>3.8860505707338303E-2</v>
      </c>
      <c r="BD54" s="7">
        <v>5.80301895650773E-2</v>
      </c>
      <c r="BE54" s="7">
        <v>5.8030189565077299E-3</v>
      </c>
      <c r="BF54" s="4">
        <v>0.05</v>
      </c>
      <c r="BG54" s="4">
        <v>11583.4940340909</v>
      </c>
      <c r="BH54" s="15">
        <v>8.7093940105946593E-3</v>
      </c>
      <c r="BI54" s="16">
        <v>0.6</v>
      </c>
      <c r="BJ54" s="16">
        <v>5.2256364063568003E-3</v>
      </c>
      <c r="BK54" s="16">
        <v>0</v>
      </c>
      <c r="BL54" s="17">
        <v>0</v>
      </c>
      <c r="BM54" s="17">
        <v>0.2</v>
      </c>
      <c r="BN54" s="17">
        <v>0</v>
      </c>
      <c r="BO54" s="17">
        <v>0</v>
      </c>
      <c r="BP54" s="17">
        <v>0</v>
      </c>
      <c r="BQ54" s="17">
        <v>0.2</v>
      </c>
      <c r="BR54" s="17">
        <v>0</v>
      </c>
      <c r="BS54" s="17">
        <v>5.2256364063568003E-3</v>
      </c>
      <c r="BT54" s="17">
        <v>2.6128182031784E-4</v>
      </c>
      <c r="BU54" s="4">
        <v>0.2</v>
      </c>
      <c r="BV54" s="4">
        <v>8.6120999999999999</v>
      </c>
      <c r="BW54" s="18">
        <v>4.2307427785419502</v>
      </c>
      <c r="BX54" s="18">
        <v>1</v>
      </c>
      <c r="BY54" s="18">
        <v>4.2307427785419502</v>
      </c>
      <c r="BZ54" s="18">
        <v>4.2307427785419502</v>
      </c>
      <c r="CA54" s="18">
        <v>0.84614855570838998</v>
      </c>
      <c r="CB54" s="30">
        <v>0.86336718127418399</v>
      </c>
      <c r="CC54" s="31">
        <v>160000</v>
      </c>
      <c r="CD54" s="37">
        <f t="shared" si="0"/>
        <v>220</v>
      </c>
      <c r="CE54" s="32">
        <v>53.960448829636498</v>
      </c>
      <c r="CF54" s="36">
        <f t="shared" si="1"/>
        <v>6</v>
      </c>
      <c r="CG54" s="8">
        <v>160000</v>
      </c>
      <c r="CH54" s="34">
        <v>53.960448829636498</v>
      </c>
      <c r="CI54" s="37">
        <f t="shared" si="2"/>
        <v>6</v>
      </c>
    </row>
    <row r="55" spans="1:87" x14ac:dyDescent="0.35">
      <c r="A55" s="4">
        <v>623</v>
      </c>
      <c r="B55" s="9" t="s">
        <v>85</v>
      </c>
      <c r="C55" s="4" t="s">
        <v>79</v>
      </c>
      <c r="D55" s="4" t="s">
        <v>343</v>
      </c>
      <c r="E55" s="4" t="s">
        <v>61</v>
      </c>
      <c r="F55" s="4" t="s">
        <v>62</v>
      </c>
      <c r="G55" s="4" t="s">
        <v>344</v>
      </c>
      <c r="H55" s="9" t="s">
        <v>64</v>
      </c>
      <c r="I55" s="9" t="s">
        <v>64</v>
      </c>
      <c r="J55" s="4">
        <v>0.1</v>
      </c>
      <c r="K55" s="4">
        <v>0</v>
      </c>
      <c r="L55" s="6">
        <v>0</v>
      </c>
      <c r="M55" s="6">
        <v>0.5</v>
      </c>
      <c r="N55" s="6">
        <v>0</v>
      </c>
      <c r="O55" s="6">
        <v>0</v>
      </c>
      <c r="P55" s="6">
        <v>0</v>
      </c>
      <c r="Q55" s="6">
        <v>0.5</v>
      </c>
      <c r="R55" s="6">
        <v>0</v>
      </c>
      <c r="S55" s="6">
        <v>0</v>
      </c>
      <c r="T55" s="6">
        <v>0</v>
      </c>
      <c r="U55" s="5">
        <v>0.3</v>
      </c>
      <c r="V55" s="5">
        <v>0.06</v>
      </c>
      <c r="W55" s="12">
        <v>1.2931034482758601</v>
      </c>
      <c r="X55" s="12">
        <v>0.5</v>
      </c>
      <c r="Y55" s="12">
        <v>0.64655172413793105</v>
      </c>
      <c r="Z55" s="12">
        <v>2.76</v>
      </c>
      <c r="AA55" s="12">
        <v>1.1974489131849499</v>
      </c>
      <c r="AB55" s="12">
        <v>0.5</v>
      </c>
      <c r="AC55" s="12">
        <v>0.59872445659247597</v>
      </c>
      <c r="AD55" s="12">
        <v>1.2452761807304</v>
      </c>
      <c r="AE55" s="12">
        <v>0.37358285421912202</v>
      </c>
      <c r="AF55" s="10">
        <v>0.15</v>
      </c>
      <c r="AG55" s="10">
        <v>150</v>
      </c>
      <c r="AH55" s="13">
        <v>3.7750305286718801E-4</v>
      </c>
      <c r="AI55" s="14">
        <v>0.6</v>
      </c>
      <c r="AJ55" s="14">
        <v>2.26501831720313E-4</v>
      </c>
      <c r="AK55" s="14">
        <v>102</v>
      </c>
      <c r="AL55" s="13">
        <v>6.7635615376678601E-4</v>
      </c>
      <c r="AM55" s="14">
        <v>0.2</v>
      </c>
      <c r="AN55" s="14">
        <v>1.35271230753357E-4</v>
      </c>
      <c r="AO55" s="14">
        <v>0</v>
      </c>
      <c r="AP55" s="13">
        <v>0</v>
      </c>
      <c r="AQ55" s="4">
        <v>0.2</v>
      </c>
      <c r="AR55" s="4">
        <v>0</v>
      </c>
      <c r="AS55" s="4">
        <v>3.6177306247366998E-4</v>
      </c>
      <c r="AT55" s="4">
        <v>5.42659593710505E-5</v>
      </c>
      <c r="AU55" s="4">
        <v>0.1</v>
      </c>
      <c r="AV55" s="4">
        <v>0</v>
      </c>
      <c r="AW55" s="7">
        <v>0</v>
      </c>
      <c r="AX55" s="7">
        <v>0.5</v>
      </c>
      <c r="AY55" s="7">
        <v>0</v>
      </c>
      <c r="AZ55" s="7">
        <v>2.9304904373417501E-2</v>
      </c>
      <c r="BA55" s="7">
        <v>0.19588873292943201</v>
      </c>
      <c r="BB55" s="7">
        <v>0.5</v>
      </c>
      <c r="BC55" s="7">
        <v>9.7944366464716104E-2</v>
      </c>
      <c r="BD55" s="7">
        <v>9.7944366464716104E-2</v>
      </c>
      <c r="BE55" s="7">
        <v>9.7944366464716107E-3</v>
      </c>
      <c r="BF55" s="4">
        <v>0.35</v>
      </c>
      <c r="BG55" s="4"/>
      <c r="BH55" s="15"/>
      <c r="BI55" s="16">
        <v>0.6</v>
      </c>
      <c r="BJ55" s="16">
        <v>0</v>
      </c>
      <c r="BK55" s="16">
        <v>10256</v>
      </c>
      <c r="BL55" s="17">
        <v>0.78467856946119097</v>
      </c>
      <c r="BM55" s="17">
        <v>0.2</v>
      </c>
      <c r="BN55" s="17">
        <v>0.15693571389223801</v>
      </c>
      <c r="BO55" s="17">
        <v>0.2145</v>
      </c>
      <c r="BP55" s="17">
        <v>1.4953466485412501</v>
      </c>
      <c r="BQ55" s="17">
        <v>0.2</v>
      </c>
      <c r="BR55" s="17">
        <v>0.29906932970825001</v>
      </c>
      <c r="BS55" s="17">
        <v>0.45600504360048799</v>
      </c>
      <c r="BT55" s="17">
        <v>0.159601765260171</v>
      </c>
      <c r="BU55" s="4"/>
      <c r="BV55" s="4"/>
      <c r="BW55" s="18"/>
      <c r="BX55" s="18"/>
      <c r="BY55" s="18"/>
      <c r="BZ55" s="18"/>
      <c r="CA55" s="18"/>
      <c r="CB55" s="30">
        <v>0.54303332208513599</v>
      </c>
      <c r="CC55" s="31">
        <v>12750000</v>
      </c>
      <c r="CD55" s="37">
        <f t="shared" si="0"/>
        <v>238</v>
      </c>
      <c r="CE55" s="32">
        <v>0.42590848790990998</v>
      </c>
      <c r="CF55" s="36">
        <f t="shared" si="1"/>
        <v>219</v>
      </c>
      <c r="CG55" s="8">
        <v>11504960</v>
      </c>
      <c r="CH55" s="34">
        <v>0.47199931341363699</v>
      </c>
      <c r="CI55" s="37">
        <f t="shared" si="2"/>
        <v>232</v>
      </c>
    </row>
    <row r="56" spans="1:87" x14ac:dyDescent="0.35">
      <c r="A56" s="4">
        <v>635</v>
      </c>
      <c r="B56" s="9" t="s">
        <v>85</v>
      </c>
      <c r="C56" s="4" t="s">
        <v>79</v>
      </c>
      <c r="D56" s="4" t="s">
        <v>359</v>
      </c>
      <c r="E56" s="4" t="s">
        <v>61</v>
      </c>
      <c r="F56" s="4" t="s">
        <v>62</v>
      </c>
      <c r="G56" s="4" t="s">
        <v>360</v>
      </c>
      <c r="H56" s="9" t="s">
        <v>64</v>
      </c>
      <c r="I56" s="9" t="s">
        <v>64</v>
      </c>
      <c r="J56" s="4">
        <v>0.1</v>
      </c>
      <c r="K56" s="4">
        <v>1890.644002</v>
      </c>
      <c r="L56" s="6">
        <v>3.55384443972993</v>
      </c>
      <c r="M56" s="6">
        <v>0.5</v>
      </c>
      <c r="N56" s="6">
        <v>1.7769222198649599</v>
      </c>
      <c r="O56" s="6">
        <v>90.216742640000007</v>
      </c>
      <c r="P56" s="6">
        <v>0.42692716434514399</v>
      </c>
      <c r="Q56" s="6">
        <v>0.5</v>
      </c>
      <c r="R56" s="6">
        <v>0.213463582172572</v>
      </c>
      <c r="S56" s="6">
        <v>1.99038580203753</v>
      </c>
      <c r="T56" s="6">
        <v>0.19903858020375301</v>
      </c>
      <c r="U56" s="5">
        <v>0.3</v>
      </c>
      <c r="V56" s="5">
        <v>0.2</v>
      </c>
      <c r="W56" s="12">
        <v>4.3103448275862002</v>
      </c>
      <c r="X56" s="12">
        <v>0.5</v>
      </c>
      <c r="Y56" s="12">
        <v>2.1551724137931001</v>
      </c>
      <c r="Z56" s="12">
        <v>30.27</v>
      </c>
      <c r="AA56" s="12">
        <v>13.1328907978654</v>
      </c>
      <c r="AB56" s="12">
        <v>0.5</v>
      </c>
      <c r="AC56" s="12">
        <v>6.5664453989327001</v>
      </c>
      <c r="AD56" s="12">
        <v>8.7216178127258104</v>
      </c>
      <c r="AE56" s="12">
        <v>2.61648534381774</v>
      </c>
      <c r="AF56" s="10">
        <v>0.15</v>
      </c>
      <c r="AG56" s="10">
        <v>20133</v>
      </c>
      <c r="AH56" s="13">
        <v>5.0668459755833999E-2</v>
      </c>
      <c r="AI56" s="14">
        <v>0.6</v>
      </c>
      <c r="AJ56" s="14">
        <v>3.0401075853500398E-2</v>
      </c>
      <c r="AK56" s="14">
        <v>5625</v>
      </c>
      <c r="AL56" s="13">
        <v>3.7299052597432998E-2</v>
      </c>
      <c r="AM56" s="14">
        <v>0.2</v>
      </c>
      <c r="AN56" s="14">
        <v>7.4598105194866099E-3</v>
      </c>
      <c r="AO56" s="14">
        <v>259.09465999999998</v>
      </c>
      <c r="AP56" s="13">
        <v>0.18430468431173599</v>
      </c>
      <c r="AQ56" s="4">
        <v>0.2</v>
      </c>
      <c r="AR56" s="4">
        <v>3.6860936862347302E-2</v>
      </c>
      <c r="AS56" s="4">
        <v>7.47218232353343E-2</v>
      </c>
      <c r="AT56" s="4">
        <v>1.12082734853001E-2</v>
      </c>
      <c r="AU56" s="4">
        <v>0.1</v>
      </c>
      <c r="AV56" s="4">
        <v>181.36626200000001</v>
      </c>
      <c r="AW56" s="7">
        <v>7.5890164128361998E-2</v>
      </c>
      <c r="AX56" s="7">
        <v>0.5</v>
      </c>
      <c r="AY56" s="7">
        <v>3.7945082064180999E-2</v>
      </c>
      <c r="AZ56" s="7">
        <v>3.9865784082940003E-2</v>
      </c>
      <c r="BA56" s="7">
        <v>0.143995677455733</v>
      </c>
      <c r="BB56" s="7">
        <v>0.5</v>
      </c>
      <c r="BC56" s="7">
        <v>7.1997838727866498E-2</v>
      </c>
      <c r="BD56" s="7">
        <v>0.109942920792047</v>
      </c>
      <c r="BE56" s="7">
        <v>1.0994292079204699E-2</v>
      </c>
      <c r="BF56" s="4">
        <v>0.35</v>
      </c>
      <c r="BG56" s="4">
        <v>187205.23076922999</v>
      </c>
      <c r="BH56" s="15">
        <v>0.140755812608444</v>
      </c>
      <c r="BI56" s="16">
        <v>0.6</v>
      </c>
      <c r="BJ56" s="16">
        <v>8.4453487565066501E-2</v>
      </c>
      <c r="BK56" s="16">
        <v>0</v>
      </c>
      <c r="BL56" s="17">
        <v>0</v>
      </c>
      <c r="BM56" s="17">
        <v>0.2</v>
      </c>
      <c r="BN56" s="17">
        <v>0</v>
      </c>
      <c r="BO56" s="17">
        <v>0.11550000000000001</v>
      </c>
      <c r="BP56" s="17">
        <v>0.805186656906828</v>
      </c>
      <c r="BQ56" s="17">
        <v>0.2</v>
      </c>
      <c r="BR56" s="17">
        <v>0.161037331381365</v>
      </c>
      <c r="BS56" s="17">
        <v>0.24549081894643199</v>
      </c>
      <c r="BT56" s="17">
        <v>8.5921786631251204E-2</v>
      </c>
      <c r="BU56" s="4"/>
      <c r="BV56" s="4"/>
      <c r="BW56" s="18"/>
      <c r="BX56" s="18"/>
      <c r="BY56" s="18"/>
      <c r="BZ56" s="18"/>
      <c r="CA56" s="18"/>
      <c r="CB56" s="30">
        <v>2.92364827621725</v>
      </c>
      <c r="CC56" s="31">
        <v>1500000</v>
      </c>
      <c r="CD56" s="37">
        <f t="shared" si="0"/>
        <v>94</v>
      </c>
      <c r="CE56" s="32">
        <v>19.490988508114999</v>
      </c>
      <c r="CF56" s="36">
        <f t="shared" si="1"/>
        <v>25</v>
      </c>
      <c r="CG56" s="8">
        <v>1500000</v>
      </c>
      <c r="CH56" s="34">
        <v>19.490988508114999</v>
      </c>
      <c r="CI56" s="37">
        <f t="shared" si="2"/>
        <v>28</v>
      </c>
    </row>
    <row r="57" spans="1:87" x14ac:dyDescent="0.35">
      <c r="A57" s="4">
        <v>649</v>
      </c>
      <c r="B57" s="9" t="s">
        <v>85</v>
      </c>
      <c r="C57" s="4" t="s">
        <v>79</v>
      </c>
      <c r="D57" s="4" t="s">
        <v>376</v>
      </c>
      <c r="E57" s="4" t="s">
        <v>61</v>
      </c>
      <c r="F57" s="4" t="s">
        <v>62</v>
      </c>
      <c r="G57" s="4" t="s">
        <v>377</v>
      </c>
      <c r="H57" s="9"/>
      <c r="I57" s="9" t="s">
        <v>64</v>
      </c>
      <c r="J57" s="4">
        <v>0.1</v>
      </c>
      <c r="K57" s="4">
        <v>28.675727999999999</v>
      </c>
      <c r="L57" s="6">
        <v>5.3901779711148297E-2</v>
      </c>
      <c r="M57" s="6">
        <v>0.5</v>
      </c>
      <c r="N57" s="6">
        <v>2.69508898555741E-2</v>
      </c>
      <c r="O57" s="6">
        <v>0</v>
      </c>
      <c r="P57" s="6">
        <v>0</v>
      </c>
      <c r="Q57" s="6">
        <v>0.5</v>
      </c>
      <c r="R57" s="6">
        <v>0</v>
      </c>
      <c r="S57" s="6">
        <v>2.69508898555741E-2</v>
      </c>
      <c r="T57" s="6">
        <v>2.69508898555741E-3</v>
      </c>
      <c r="U57" s="5">
        <v>0.3</v>
      </c>
      <c r="V57" s="5">
        <v>0.12</v>
      </c>
      <c r="W57" s="12">
        <v>2.5862068965517202</v>
      </c>
      <c r="X57" s="12">
        <v>0.5</v>
      </c>
      <c r="Y57" s="12">
        <v>1.2931034482758601</v>
      </c>
      <c r="Z57" s="12">
        <v>10.91</v>
      </c>
      <c r="AA57" s="12">
        <v>4.7333940734955897</v>
      </c>
      <c r="AB57" s="12">
        <v>0.5</v>
      </c>
      <c r="AC57" s="12">
        <v>2.36669703674779</v>
      </c>
      <c r="AD57" s="12">
        <v>3.6598004850236601</v>
      </c>
      <c r="AE57" s="12">
        <v>1.0979401455070901</v>
      </c>
      <c r="AF57" s="10">
        <v>0.15</v>
      </c>
      <c r="AG57" s="10">
        <v>0</v>
      </c>
      <c r="AH57" s="13">
        <v>0</v>
      </c>
      <c r="AI57" s="14">
        <v>0.6</v>
      </c>
      <c r="AJ57" s="14">
        <v>0</v>
      </c>
      <c r="AK57" s="14">
        <v>0</v>
      </c>
      <c r="AL57" s="13">
        <v>0</v>
      </c>
      <c r="AM57" s="14">
        <v>0.2</v>
      </c>
      <c r="AN57" s="14">
        <v>0</v>
      </c>
      <c r="AO57" s="14">
        <v>43.013592000000003</v>
      </c>
      <c r="AP57" s="13">
        <v>3.0597336489581899E-2</v>
      </c>
      <c r="AQ57" s="4">
        <v>0.2</v>
      </c>
      <c r="AR57" s="4">
        <v>6.1194672979163903E-3</v>
      </c>
      <c r="AS57" s="4">
        <v>6.1194672979163903E-3</v>
      </c>
      <c r="AT57" s="4">
        <v>9.1792009468745896E-4</v>
      </c>
      <c r="AU57" s="4">
        <v>0.1</v>
      </c>
      <c r="AV57" s="4">
        <v>71.689319999999995</v>
      </c>
      <c r="AW57" s="7">
        <v>2.99973887152764E-2</v>
      </c>
      <c r="AX57" s="7">
        <v>0.5</v>
      </c>
      <c r="AY57" s="7">
        <v>1.49986943576382E-2</v>
      </c>
      <c r="AZ57" s="7">
        <v>2.0774816890973698E-3</v>
      </c>
      <c r="BA57" s="7">
        <v>2.7632015321497598</v>
      </c>
      <c r="BB57" s="7">
        <v>0.5</v>
      </c>
      <c r="BC57" s="7">
        <v>1.3816007660748799</v>
      </c>
      <c r="BD57" s="7">
        <v>1.39659946043252</v>
      </c>
      <c r="BE57" s="7">
        <v>0.13965994604325199</v>
      </c>
      <c r="BF57" s="4">
        <v>0.35</v>
      </c>
      <c r="BG57" s="4">
        <v>6224980.2631578902</v>
      </c>
      <c r="BH57" s="15">
        <v>4.6804362880886403</v>
      </c>
      <c r="BI57" s="16">
        <v>0.6</v>
      </c>
      <c r="BJ57" s="16">
        <v>2.80826177285318</v>
      </c>
      <c r="BK57" s="16">
        <v>18189</v>
      </c>
      <c r="BL57" s="17">
        <v>1.39162621879188</v>
      </c>
      <c r="BM57" s="17">
        <v>0.2</v>
      </c>
      <c r="BN57" s="17">
        <v>0.27832524375837697</v>
      </c>
      <c r="BO57" s="17">
        <v>1.8</v>
      </c>
      <c r="BP57" s="17">
        <v>12.5483634842622</v>
      </c>
      <c r="BQ57" s="17">
        <v>0.2</v>
      </c>
      <c r="BR57" s="17">
        <v>2.5096726968524501</v>
      </c>
      <c r="BS57" s="17">
        <v>5.5962597134640104</v>
      </c>
      <c r="BT57" s="17">
        <v>1.9586908997124</v>
      </c>
      <c r="BU57" s="4"/>
      <c r="BV57" s="4"/>
      <c r="BW57" s="18"/>
      <c r="BX57" s="18"/>
      <c r="BY57" s="18"/>
      <c r="BZ57" s="18"/>
      <c r="CA57" s="18"/>
      <c r="CB57" s="30">
        <v>3.1999040003429999</v>
      </c>
      <c r="CC57" s="31">
        <v>3000000</v>
      </c>
      <c r="CD57" s="37">
        <f t="shared" si="0"/>
        <v>76</v>
      </c>
      <c r="CE57" s="32">
        <v>10.66634666781</v>
      </c>
      <c r="CF57" s="36">
        <f t="shared" si="1"/>
        <v>50</v>
      </c>
      <c r="CG57" s="8">
        <v>3000000</v>
      </c>
      <c r="CH57" s="34">
        <v>10.66634666781</v>
      </c>
      <c r="CI57" s="37">
        <f t="shared" si="2"/>
        <v>57</v>
      </c>
    </row>
    <row r="58" spans="1:87" x14ac:dyDescent="0.35">
      <c r="A58" s="4">
        <v>669</v>
      </c>
      <c r="B58" s="9" t="s">
        <v>85</v>
      </c>
      <c r="C58" s="4" t="s">
        <v>79</v>
      </c>
      <c r="D58" s="4" t="s">
        <v>359</v>
      </c>
      <c r="E58" s="4" t="s">
        <v>61</v>
      </c>
      <c r="F58" s="4" t="s">
        <v>102</v>
      </c>
      <c r="G58" s="4" t="s">
        <v>402</v>
      </c>
      <c r="H58" s="9"/>
      <c r="I58" s="9" t="s">
        <v>64</v>
      </c>
      <c r="J58" s="4">
        <v>0.1</v>
      </c>
      <c r="K58" s="4">
        <v>28.539000000000001</v>
      </c>
      <c r="L58" s="6">
        <v>5.3644772023798699E-2</v>
      </c>
      <c r="M58" s="6">
        <v>0.5</v>
      </c>
      <c r="N58" s="6">
        <v>2.6822386011899301E-2</v>
      </c>
      <c r="O58" s="6">
        <v>0</v>
      </c>
      <c r="P58" s="6">
        <v>0</v>
      </c>
      <c r="Q58" s="6">
        <v>0.5</v>
      </c>
      <c r="R58" s="6">
        <v>0</v>
      </c>
      <c r="S58" s="6">
        <v>2.6822386011899301E-2</v>
      </c>
      <c r="T58" s="6">
        <v>2.6822386011899299E-3</v>
      </c>
      <c r="U58" s="5">
        <v>0.3</v>
      </c>
      <c r="V58" s="5">
        <v>0.06</v>
      </c>
      <c r="W58" s="12">
        <v>1.2931034482758601</v>
      </c>
      <c r="X58" s="12">
        <v>0.5</v>
      </c>
      <c r="Y58" s="12">
        <v>0.64655172413793105</v>
      </c>
      <c r="Z58" s="12">
        <v>1.57</v>
      </c>
      <c r="AA58" s="12">
        <v>0.68115753394941203</v>
      </c>
      <c r="AB58" s="12">
        <v>0.5</v>
      </c>
      <c r="AC58" s="12">
        <v>0.34057876697470602</v>
      </c>
      <c r="AD58" s="12">
        <v>0.98713049111263695</v>
      </c>
      <c r="AE58" s="12">
        <v>0.29613914733379099</v>
      </c>
      <c r="AF58" s="10">
        <v>0.15</v>
      </c>
      <c r="AG58" s="10">
        <v>0</v>
      </c>
      <c r="AH58" s="13">
        <v>0</v>
      </c>
      <c r="AI58" s="14">
        <v>0.6</v>
      </c>
      <c r="AJ58" s="14">
        <v>0</v>
      </c>
      <c r="AK58" s="14">
        <v>0</v>
      </c>
      <c r="AL58" s="13">
        <v>0</v>
      </c>
      <c r="AM58" s="14">
        <v>0.2</v>
      </c>
      <c r="AN58" s="14">
        <v>0</v>
      </c>
      <c r="AO58" s="14">
        <v>42.808500000000002</v>
      </c>
      <c r="AP58" s="13">
        <v>3.0451446117642701E-2</v>
      </c>
      <c r="AQ58" s="4">
        <v>0.2</v>
      </c>
      <c r="AR58" s="4">
        <v>6.0902892235285503E-3</v>
      </c>
      <c r="AS58" s="4">
        <v>6.0902892235285503E-3</v>
      </c>
      <c r="AT58" s="4">
        <v>9.1354338352928196E-4</v>
      </c>
      <c r="AU58" s="4">
        <v>0.1</v>
      </c>
      <c r="AV58" s="4">
        <v>57.078000000000003</v>
      </c>
      <c r="AW58" s="7">
        <v>2.38834871510923E-2</v>
      </c>
      <c r="AX58" s="7">
        <v>0.5</v>
      </c>
      <c r="AY58" s="7">
        <v>1.19417435755461E-2</v>
      </c>
      <c r="AZ58" s="7">
        <v>0.17896596321975899</v>
      </c>
      <c r="BA58" s="7">
        <v>3.2075934904325698E-2</v>
      </c>
      <c r="BB58" s="7">
        <v>0.5</v>
      </c>
      <c r="BC58" s="7">
        <v>1.60379674521628E-2</v>
      </c>
      <c r="BD58" s="7">
        <v>2.7979711027708999E-2</v>
      </c>
      <c r="BE58" s="7">
        <v>2.7979711027709001E-3</v>
      </c>
      <c r="BF58" s="4">
        <v>0.35</v>
      </c>
      <c r="BG58" s="4">
        <v>66100</v>
      </c>
      <c r="BH58" s="15">
        <v>4.9699248120300701E-2</v>
      </c>
      <c r="BI58" s="16">
        <v>0.6</v>
      </c>
      <c r="BJ58" s="16">
        <v>2.9819548872180399E-2</v>
      </c>
      <c r="BK58" s="16">
        <v>0</v>
      </c>
      <c r="BL58" s="17">
        <v>0</v>
      </c>
      <c r="BM58" s="17">
        <v>0.2</v>
      </c>
      <c r="BN58" s="17">
        <v>0</v>
      </c>
      <c r="BO58" s="17">
        <v>0</v>
      </c>
      <c r="BP58" s="17">
        <v>0</v>
      </c>
      <c r="BQ58" s="17">
        <v>0.2</v>
      </c>
      <c r="BR58" s="17">
        <v>0</v>
      </c>
      <c r="BS58" s="17">
        <v>2.9819548872180399E-2</v>
      </c>
      <c r="BT58" s="17">
        <v>1.04368421052631E-2</v>
      </c>
      <c r="BU58" s="4"/>
      <c r="BV58" s="4"/>
      <c r="BW58" s="18"/>
      <c r="BX58" s="18"/>
      <c r="BY58" s="18"/>
      <c r="BZ58" s="18"/>
      <c r="CA58" s="18"/>
      <c r="CB58" s="30">
        <v>0.31296974252654403</v>
      </c>
      <c r="CC58" s="31">
        <v>800000</v>
      </c>
      <c r="CD58" s="37">
        <f t="shared" si="0"/>
        <v>258</v>
      </c>
      <c r="CE58" s="32">
        <v>3.9121217815818001</v>
      </c>
      <c r="CF58" s="36">
        <f t="shared" si="1"/>
        <v>87</v>
      </c>
      <c r="CG58" s="8">
        <v>800000</v>
      </c>
      <c r="CH58" s="34">
        <v>3.9121217815818001</v>
      </c>
      <c r="CI58" s="37">
        <f t="shared" si="2"/>
        <v>96</v>
      </c>
    </row>
    <row r="59" spans="1:87" x14ac:dyDescent="0.35">
      <c r="A59" s="4">
        <v>688</v>
      </c>
      <c r="B59" s="9" t="s">
        <v>85</v>
      </c>
      <c r="C59" s="4" t="s">
        <v>79</v>
      </c>
      <c r="D59" s="4" t="s">
        <v>359</v>
      </c>
      <c r="E59" s="4" t="s">
        <v>61</v>
      </c>
      <c r="F59" s="4" t="s">
        <v>102</v>
      </c>
      <c r="G59" s="4" t="s">
        <v>429</v>
      </c>
      <c r="H59" s="9"/>
      <c r="I59" s="9" t="s">
        <v>64</v>
      </c>
      <c r="J59" s="4">
        <v>0.1</v>
      </c>
      <c r="K59" s="4">
        <v>5.5546927999999998</v>
      </c>
      <c r="L59" s="6">
        <v>1.04411587272937E-2</v>
      </c>
      <c r="M59" s="6">
        <v>0.5</v>
      </c>
      <c r="N59" s="6">
        <v>5.2205793636468699E-3</v>
      </c>
      <c r="O59" s="6">
        <v>0</v>
      </c>
      <c r="P59" s="6">
        <v>0</v>
      </c>
      <c r="Q59" s="6">
        <v>0.5</v>
      </c>
      <c r="R59" s="6">
        <v>0</v>
      </c>
      <c r="S59" s="6">
        <v>5.2205793636468699E-3</v>
      </c>
      <c r="T59" s="6">
        <v>5.2205793636468699E-4</v>
      </c>
      <c r="U59" s="5">
        <v>0.3</v>
      </c>
      <c r="V59" s="5">
        <v>0</v>
      </c>
      <c r="W59" s="12">
        <v>0</v>
      </c>
      <c r="X59" s="12">
        <v>0.5</v>
      </c>
      <c r="Y59" s="12">
        <v>0</v>
      </c>
      <c r="Z59" s="12">
        <v>0</v>
      </c>
      <c r="AA59" s="12">
        <v>0</v>
      </c>
      <c r="AB59" s="12">
        <v>0.5</v>
      </c>
      <c r="AC59" s="12">
        <v>0</v>
      </c>
      <c r="AD59" s="12">
        <v>0</v>
      </c>
      <c r="AE59" s="12">
        <v>0</v>
      </c>
      <c r="AF59" s="10">
        <v>0.15</v>
      </c>
      <c r="AG59" s="10">
        <v>0</v>
      </c>
      <c r="AH59" s="13">
        <v>0</v>
      </c>
      <c r="AI59" s="14">
        <v>0.6</v>
      </c>
      <c r="AJ59" s="14">
        <v>0</v>
      </c>
      <c r="AK59" s="14">
        <v>0</v>
      </c>
      <c r="AL59" s="13">
        <v>0</v>
      </c>
      <c r="AM59" s="14">
        <v>0.2</v>
      </c>
      <c r="AN59" s="14">
        <v>0</v>
      </c>
      <c r="AO59" s="14">
        <v>16.664078400000001</v>
      </c>
      <c r="AP59" s="13">
        <v>1.1853844108010599E-2</v>
      </c>
      <c r="AQ59" s="4">
        <v>0.2</v>
      </c>
      <c r="AR59" s="4">
        <v>2.3707688216021302E-3</v>
      </c>
      <c r="AS59" s="4">
        <v>2.3707688216021302E-3</v>
      </c>
      <c r="AT59" s="4">
        <v>3.5561532324032002E-4</v>
      </c>
      <c r="AU59" s="4">
        <v>0.1</v>
      </c>
      <c r="AV59" s="4">
        <v>22.218771199999999</v>
      </c>
      <c r="AW59" s="7">
        <v>9.2971326337338497E-3</v>
      </c>
      <c r="AX59" s="7">
        <v>0.5</v>
      </c>
      <c r="AY59" s="7">
        <v>4.6485663168669197E-3</v>
      </c>
      <c r="AZ59" s="7">
        <v>5.9410295383850398E-2</v>
      </c>
      <c r="BA59" s="7">
        <v>9.6624676737213797E-2</v>
      </c>
      <c r="BB59" s="7">
        <v>0.5</v>
      </c>
      <c r="BC59" s="7">
        <v>4.8312338368606898E-2</v>
      </c>
      <c r="BD59" s="7">
        <v>5.2960904685473799E-2</v>
      </c>
      <c r="BE59" s="7">
        <v>5.2960904685473804E-3</v>
      </c>
      <c r="BF59" s="4">
        <v>0.35</v>
      </c>
      <c r="BG59" s="4"/>
      <c r="BH59" s="15"/>
      <c r="BI59" s="16">
        <v>0.6</v>
      </c>
      <c r="BJ59" s="16">
        <v>0</v>
      </c>
      <c r="BK59" s="16">
        <v>0</v>
      </c>
      <c r="BL59" s="17">
        <v>0</v>
      </c>
      <c r="BM59" s="17">
        <v>0.2</v>
      </c>
      <c r="BN59" s="17">
        <v>0</v>
      </c>
      <c r="BO59" s="17">
        <v>0</v>
      </c>
      <c r="BP59" s="17">
        <v>0</v>
      </c>
      <c r="BQ59" s="17">
        <v>0.2</v>
      </c>
      <c r="BR59" s="17">
        <v>0</v>
      </c>
      <c r="BS59" s="17">
        <v>0</v>
      </c>
      <c r="BT59" s="17">
        <v>0</v>
      </c>
      <c r="BU59" s="4"/>
      <c r="BV59" s="4"/>
      <c r="BW59" s="18"/>
      <c r="BX59" s="18"/>
      <c r="BY59" s="18"/>
      <c r="BZ59" s="18"/>
      <c r="CA59" s="18"/>
      <c r="CB59" s="30">
        <v>6.1737637281523896E-3</v>
      </c>
      <c r="CC59" s="31">
        <v>2990000</v>
      </c>
      <c r="CD59" s="37">
        <f t="shared" si="0"/>
        <v>286</v>
      </c>
      <c r="CE59" s="32">
        <v>2.0648039224589899E-2</v>
      </c>
      <c r="CF59" s="36">
        <f t="shared" si="1"/>
        <v>285</v>
      </c>
      <c r="CG59" s="8">
        <v>2538000</v>
      </c>
      <c r="CH59" s="34">
        <v>2.43253101976059E-2</v>
      </c>
      <c r="CI59" s="37">
        <f t="shared" si="2"/>
        <v>285</v>
      </c>
    </row>
    <row r="60" spans="1:87" x14ac:dyDescent="0.35">
      <c r="A60" s="4">
        <v>689</v>
      </c>
      <c r="B60" s="9" t="s">
        <v>85</v>
      </c>
      <c r="C60" s="4" t="s">
        <v>79</v>
      </c>
      <c r="D60" s="4" t="s">
        <v>359</v>
      </c>
      <c r="E60" s="4" t="s">
        <v>61</v>
      </c>
      <c r="F60" s="4" t="s">
        <v>102</v>
      </c>
      <c r="G60" s="4" t="s">
        <v>430</v>
      </c>
      <c r="H60" s="9"/>
      <c r="I60" s="9" t="s">
        <v>64</v>
      </c>
      <c r="J60" s="4">
        <v>0.1</v>
      </c>
      <c r="K60" s="4">
        <v>9.171322</v>
      </c>
      <c r="L60" s="6">
        <v>1.7239338373693899E-2</v>
      </c>
      <c r="M60" s="6">
        <v>0.5</v>
      </c>
      <c r="N60" s="6">
        <v>8.6196691868469493E-3</v>
      </c>
      <c r="O60" s="6">
        <v>0</v>
      </c>
      <c r="P60" s="6">
        <v>0</v>
      </c>
      <c r="Q60" s="6">
        <v>0.5</v>
      </c>
      <c r="R60" s="6">
        <v>0</v>
      </c>
      <c r="S60" s="6">
        <v>8.6196691868469493E-3</v>
      </c>
      <c r="T60" s="6">
        <v>8.6196691868469497E-4</v>
      </c>
      <c r="U60" s="5">
        <v>0.3</v>
      </c>
      <c r="V60" s="5">
        <v>0.04</v>
      </c>
      <c r="W60" s="12">
        <v>0.86206896551724099</v>
      </c>
      <c r="X60" s="12">
        <v>0.5</v>
      </c>
      <c r="Y60" s="12">
        <v>0.43103448275862</v>
      </c>
      <c r="Z60" s="12">
        <v>7.06</v>
      </c>
      <c r="AA60" s="12">
        <v>3.0630396112629601</v>
      </c>
      <c r="AB60" s="12">
        <v>0.5</v>
      </c>
      <c r="AC60" s="12">
        <v>1.53151980563148</v>
      </c>
      <c r="AD60" s="12">
        <v>1.9625542883900999</v>
      </c>
      <c r="AE60" s="12">
        <v>0.58876628651703</v>
      </c>
      <c r="AF60" s="10">
        <v>0.15</v>
      </c>
      <c r="AG60" s="10">
        <v>0</v>
      </c>
      <c r="AH60" s="13">
        <v>0</v>
      </c>
      <c r="AI60" s="14">
        <v>0.6</v>
      </c>
      <c r="AJ60" s="14">
        <v>0</v>
      </c>
      <c r="AK60" s="14">
        <v>0</v>
      </c>
      <c r="AL60" s="13">
        <v>0</v>
      </c>
      <c r="AM60" s="14">
        <v>0.2</v>
      </c>
      <c r="AN60" s="14">
        <v>0</v>
      </c>
      <c r="AO60" s="14">
        <v>13.756983</v>
      </c>
      <c r="AP60" s="13">
        <v>9.7859076250237098E-3</v>
      </c>
      <c r="AQ60" s="4">
        <v>0.2</v>
      </c>
      <c r="AR60" s="4">
        <v>1.9571815250047399E-3</v>
      </c>
      <c r="AS60" s="4">
        <v>1.9571815250047399E-3</v>
      </c>
      <c r="AT60" s="4">
        <v>2.9357722875071103E-4</v>
      </c>
      <c r="AU60" s="4">
        <v>0.1</v>
      </c>
      <c r="AV60" s="4">
        <v>18.342644</v>
      </c>
      <c r="AW60" s="7">
        <v>7.6752216666852602E-3</v>
      </c>
      <c r="AX60" s="7">
        <v>0.5</v>
      </c>
      <c r="AY60" s="7">
        <v>3.8376108333426301E-3</v>
      </c>
      <c r="AZ60" s="7">
        <v>8.0733474219692799E-4</v>
      </c>
      <c r="BA60" s="7">
        <v>7.11043423042321</v>
      </c>
      <c r="BB60" s="7">
        <v>0.5</v>
      </c>
      <c r="BC60" s="7">
        <v>3.5552171152116001</v>
      </c>
      <c r="BD60" s="7">
        <v>3.5590547260449399</v>
      </c>
      <c r="BE60" s="7">
        <v>0.35590547260449401</v>
      </c>
      <c r="BF60" s="4">
        <v>0.35</v>
      </c>
      <c r="BG60" s="4"/>
      <c r="BH60" s="15"/>
      <c r="BI60" s="16">
        <v>0.6</v>
      </c>
      <c r="BJ60" s="16">
        <v>0</v>
      </c>
      <c r="BK60" s="16">
        <v>0</v>
      </c>
      <c r="BL60" s="17">
        <v>0</v>
      </c>
      <c r="BM60" s="17">
        <v>0.2</v>
      </c>
      <c r="BN60" s="17">
        <v>0</v>
      </c>
      <c r="BO60" s="17">
        <v>0</v>
      </c>
      <c r="BP60" s="17">
        <v>0</v>
      </c>
      <c r="BQ60" s="17">
        <v>0.2</v>
      </c>
      <c r="BR60" s="17">
        <v>0</v>
      </c>
      <c r="BS60" s="17">
        <v>0</v>
      </c>
      <c r="BT60" s="17">
        <v>0</v>
      </c>
      <c r="BU60" s="4"/>
      <c r="BV60" s="4"/>
      <c r="BW60" s="18"/>
      <c r="BX60" s="18"/>
      <c r="BY60" s="18"/>
      <c r="BZ60" s="18"/>
      <c r="CA60" s="18"/>
      <c r="CB60" s="30">
        <v>0.94582730326896003</v>
      </c>
      <c r="CC60" s="31">
        <v>950000</v>
      </c>
      <c r="CD60" s="37">
        <f t="shared" si="0"/>
        <v>216</v>
      </c>
      <c r="CE60" s="32">
        <v>9.95607687651537</v>
      </c>
      <c r="CF60" s="36">
        <f t="shared" si="1"/>
        <v>54</v>
      </c>
      <c r="CG60" s="8">
        <v>950000</v>
      </c>
      <c r="CH60" s="34">
        <v>9.95607687651537</v>
      </c>
      <c r="CI60" s="37">
        <f t="shared" si="2"/>
        <v>63</v>
      </c>
    </row>
    <row r="61" spans="1:87" x14ac:dyDescent="0.35">
      <c r="A61" s="4">
        <v>692</v>
      </c>
      <c r="B61" s="9" t="s">
        <v>85</v>
      </c>
      <c r="C61" s="4" t="s">
        <v>79</v>
      </c>
      <c r="D61" s="4" t="s">
        <v>435</v>
      </c>
      <c r="E61" s="4" t="s">
        <v>61</v>
      </c>
      <c r="F61" s="4" t="s">
        <v>82</v>
      </c>
      <c r="G61" s="4" t="s">
        <v>436</v>
      </c>
      <c r="H61" s="9" t="s">
        <v>64</v>
      </c>
      <c r="I61" s="9"/>
      <c r="J61" s="4">
        <v>0.1</v>
      </c>
      <c r="K61" s="4">
        <v>5.04</v>
      </c>
      <c r="L61" s="6">
        <v>9.47369042362892E-3</v>
      </c>
      <c r="M61" s="6">
        <v>0.5</v>
      </c>
      <c r="N61" s="6">
        <v>4.73684521181446E-3</v>
      </c>
      <c r="O61" s="6">
        <v>16.32631035</v>
      </c>
      <c r="P61" s="6">
        <v>7.7259998288320794E-2</v>
      </c>
      <c r="Q61" s="6">
        <v>0.5</v>
      </c>
      <c r="R61" s="6">
        <v>3.8629999144160397E-2</v>
      </c>
      <c r="S61" s="6">
        <v>4.33668443559748E-2</v>
      </c>
      <c r="T61" s="6">
        <v>4.3366844355974803E-3</v>
      </c>
      <c r="U61" s="5">
        <v>0.3</v>
      </c>
      <c r="V61" s="5">
        <v>0.01</v>
      </c>
      <c r="W61" s="12">
        <v>0.21551724137931</v>
      </c>
      <c r="X61" s="12">
        <v>0.5</v>
      </c>
      <c r="Y61" s="12">
        <v>0.107758620689655</v>
      </c>
      <c r="Z61" s="12">
        <v>0</v>
      </c>
      <c r="AA61" s="12">
        <v>0</v>
      </c>
      <c r="AB61" s="12">
        <v>0.5</v>
      </c>
      <c r="AC61" s="12">
        <v>0</v>
      </c>
      <c r="AD61" s="12">
        <v>0.107758620689655</v>
      </c>
      <c r="AE61" s="12">
        <v>3.2327586206896498E-2</v>
      </c>
      <c r="AF61" s="10">
        <v>0.15</v>
      </c>
      <c r="AG61" s="10">
        <v>0</v>
      </c>
      <c r="AH61" s="13">
        <v>0</v>
      </c>
      <c r="AI61" s="14">
        <v>0.6</v>
      </c>
      <c r="AJ61" s="14">
        <v>0</v>
      </c>
      <c r="AK61" s="14">
        <v>0</v>
      </c>
      <c r="AL61" s="13">
        <v>0</v>
      </c>
      <c r="AM61" s="14">
        <v>0.2</v>
      </c>
      <c r="AN61" s="14">
        <v>0</v>
      </c>
      <c r="AO61" s="14">
        <v>25.2</v>
      </c>
      <c r="AP61" s="13">
        <v>1.7925796095742599E-2</v>
      </c>
      <c r="AQ61" s="4">
        <v>0.2</v>
      </c>
      <c r="AR61" s="4">
        <v>3.5851592191485202E-3</v>
      </c>
      <c r="AS61" s="4">
        <v>3.5851592191485202E-3</v>
      </c>
      <c r="AT61" s="4">
        <v>5.3777388287227796E-4</v>
      </c>
      <c r="AU61" s="4">
        <v>0.1</v>
      </c>
      <c r="AV61" s="4">
        <v>135.20988</v>
      </c>
      <c r="AW61" s="7">
        <v>5.6576674580061298E-2</v>
      </c>
      <c r="AX61" s="7">
        <v>0.5</v>
      </c>
      <c r="AY61" s="7">
        <v>2.82883372900306E-2</v>
      </c>
      <c r="AZ61" s="7">
        <v>1.1052218191144299E-3</v>
      </c>
      <c r="BA61" s="7">
        <v>5.1939805087512196</v>
      </c>
      <c r="BB61" s="7">
        <v>0.5</v>
      </c>
      <c r="BC61" s="7">
        <v>2.5969902543756098</v>
      </c>
      <c r="BD61" s="7">
        <v>2.6252785916656398</v>
      </c>
      <c r="BE61" s="7">
        <v>0.26252785916656401</v>
      </c>
      <c r="BF61" s="4">
        <v>0.35</v>
      </c>
      <c r="BG61" s="4">
        <v>3000</v>
      </c>
      <c r="BH61" s="15">
        <v>2.2556390977443602E-3</v>
      </c>
      <c r="BI61" s="16">
        <v>0.6</v>
      </c>
      <c r="BJ61" s="16">
        <v>1.3533834586466099E-3</v>
      </c>
      <c r="BK61" s="16">
        <v>17320</v>
      </c>
      <c r="BL61" s="17">
        <v>1.32513970583734</v>
      </c>
      <c r="BM61" s="17">
        <v>0.2</v>
      </c>
      <c r="BN61" s="17">
        <v>0.26502794116746897</v>
      </c>
      <c r="BO61" s="17">
        <v>0</v>
      </c>
      <c r="BP61" s="17">
        <v>0</v>
      </c>
      <c r="BQ61" s="17">
        <v>0.2</v>
      </c>
      <c r="BR61" s="17">
        <v>0</v>
      </c>
      <c r="BS61" s="17">
        <v>0.26638132462611602</v>
      </c>
      <c r="BT61" s="17">
        <v>9.3233463619140602E-2</v>
      </c>
      <c r="BU61" s="4"/>
      <c r="BV61" s="4"/>
      <c r="BW61" s="18"/>
      <c r="BX61" s="18"/>
      <c r="BY61" s="18"/>
      <c r="BZ61" s="18"/>
      <c r="CA61" s="18"/>
      <c r="CB61" s="30">
        <v>0.39296336731107101</v>
      </c>
      <c r="CC61" s="31">
        <v>752350</v>
      </c>
      <c r="CD61" s="37">
        <f t="shared" si="0"/>
        <v>254</v>
      </c>
      <c r="CE61" s="32">
        <v>5.2231457075971397</v>
      </c>
      <c r="CF61" s="36">
        <f t="shared" si="1"/>
        <v>81</v>
      </c>
      <c r="CG61" s="8">
        <v>299350</v>
      </c>
      <c r="CH61" s="34">
        <v>13.1272212230189</v>
      </c>
      <c r="CI61" s="37">
        <f t="shared" si="2"/>
        <v>51</v>
      </c>
    </row>
    <row r="62" spans="1:87" x14ac:dyDescent="0.35">
      <c r="A62" s="4">
        <v>709</v>
      </c>
      <c r="B62" s="9" t="s">
        <v>85</v>
      </c>
      <c r="C62" s="4" t="s">
        <v>79</v>
      </c>
      <c r="D62" s="4" t="s">
        <v>454</v>
      </c>
      <c r="E62" s="4" t="s">
        <v>61</v>
      </c>
      <c r="F62" s="4" t="s">
        <v>62</v>
      </c>
      <c r="G62" s="4" t="s">
        <v>455</v>
      </c>
      <c r="H62" s="9" t="s">
        <v>64</v>
      </c>
      <c r="I62" s="9" t="s">
        <v>64</v>
      </c>
      <c r="J62" s="4">
        <v>0.1</v>
      </c>
      <c r="K62" s="4">
        <v>706.24605069999996</v>
      </c>
      <c r="L62" s="6">
        <v>1.32753104111951</v>
      </c>
      <c r="M62" s="6">
        <v>0.5</v>
      </c>
      <c r="N62" s="6">
        <v>0.66376552055975502</v>
      </c>
      <c r="O62" s="6">
        <v>1735.2631240000001</v>
      </c>
      <c r="P62" s="6">
        <v>8.2116793761687994</v>
      </c>
      <c r="Q62" s="6">
        <v>0.5</v>
      </c>
      <c r="R62" s="6">
        <v>4.1058396880843997</v>
      </c>
      <c r="S62" s="6">
        <v>4.7696052086441503</v>
      </c>
      <c r="T62" s="6">
        <v>0.47696052086441498</v>
      </c>
      <c r="U62" s="5">
        <v>0.3</v>
      </c>
      <c r="V62" s="5">
        <v>0.18</v>
      </c>
      <c r="W62" s="12">
        <v>3.8793103448275801</v>
      </c>
      <c r="X62" s="12">
        <v>0.5</v>
      </c>
      <c r="Y62" s="12">
        <v>1.93965517241379</v>
      </c>
      <c r="Z62" s="12">
        <v>5.82</v>
      </c>
      <c r="AA62" s="12">
        <v>2.52505531693348</v>
      </c>
      <c r="AB62" s="12">
        <v>0.5</v>
      </c>
      <c r="AC62" s="12">
        <v>1.26252765846674</v>
      </c>
      <c r="AD62" s="12">
        <v>3.2021828308805298</v>
      </c>
      <c r="AE62" s="12">
        <v>0.960654849264161</v>
      </c>
      <c r="AF62" s="10">
        <v>0.15</v>
      </c>
      <c r="AG62" s="10">
        <v>76955</v>
      </c>
      <c r="AH62" s="13">
        <v>0.193671649555963</v>
      </c>
      <c r="AI62" s="14">
        <v>0.6</v>
      </c>
      <c r="AJ62" s="14">
        <v>0.116202989733577</v>
      </c>
      <c r="AK62" s="14">
        <v>29806</v>
      </c>
      <c r="AL62" s="13">
        <v>0.197641877638949</v>
      </c>
      <c r="AM62" s="14">
        <v>0.2</v>
      </c>
      <c r="AN62" s="14">
        <v>3.9528375527789802E-2</v>
      </c>
      <c r="AO62" s="14">
        <v>66.870689999999996</v>
      </c>
      <c r="AP62" s="13">
        <v>4.7567871179429101E-2</v>
      </c>
      <c r="AQ62" s="4">
        <v>0.2</v>
      </c>
      <c r="AR62" s="4">
        <v>9.5135742358858303E-3</v>
      </c>
      <c r="AS62" s="4">
        <v>0.165244939497253</v>
      </c>
      <c r="AT62" s="4">
        <v>2.4786740924588001E-2</v>
      </c>
      <c r="AU62" s="4">
        <v>0.1</v>
      </c>
      <c r="AV62" s="4">
        <v>100.30603499999999</v>
      </c>
      <c r="AW62" s="7">
        <v>4.19716510406727E-2</v>
      </c>
      <c r="AX62" s="7">
        <v>0.5</v>
      </c>
      <c r="AY62" s="7">
        <v>2.0985825520336301E-2</v>
      </c>
      <c r="AZ62" s="7">
        <v>3.95154600586626E-3</v>
      </c>
      <c r="BA62" s="7">
        <v>1.45272270088843</v>
      </c>
      <c r="BB62" s="7">
        <v>0.5</v>
      </c>
      <c r="BC62" s="7">
        <v>0.72636135044421701</v>
      </c>
      <c r="BD62" s="7">
        <v>0.74734717596455302</v>
      </c>
      <c r="BE62" s="7">
        <v>7.4734717596455294E-2</v>
      </c>
      <c r="BF62" s="4">
        <v>0.35</v>
      </c>
      <c r="BG62" s="4">
        <v>2902800</v>
      </c>
      <c r="BH62" s="15">
        <v>2.1825563909774401</v>
      </c>
      <c r="BI62" s="16">
        <v>0.6</v>
      </c>
      <c r="BJ62" s="16">
        <v>1.30953383458646</v>
      </c>
      <c r="BK62" s="16">
        <v>0</v>
      </c>
      <c r="BL62" s="17">
        <v>0</v>
      </c>
      <c r="BM62" s="17">
        <v>0.2</v>
      </c>
      <c r="BN62" s="17">
        <v>0</v>
      </c>
      <c r="BO62" s="17">
        <v>0.64859999999999995</v>
      </c>
      <c r="BP62" s="17">
        <v>4.5215936421625003</v>
      </c>
      <c r="BQ62" s="17">
        <v>0.2</v>
      </c>
      <c r="BR62" s="17">
        <v>0.90431872843250005</v>
      </c>
      <c r="BS62" s="17">
        <v>2.2138525630189601</v>
      </c>
      <c r="BT62" s="17">
        <v>0.77484839705663799</v>
      </c>
      <c r="BU62" s="4"/>
      <c r="BV62" s="4"/>
      <c r="BW62" s="18"/>
      <c r="BX62" s="18"/>
      <c r="BY62" s="18"/>
      <c r="BZ62" s="18"/>
      <c r="CA62" s="18"/>
      <c r="CB62" s="30">
        <v>2.3119852257062501</v>
      </c>
      <c r="CC62" s="31">
        <v>26650000</v>
      </c>
      <c r="CD62" s="37">
        <f t="shared" si="0"/>
        <v>119</v>
      </c>
      <c r="CE62" s="32">
        <v>0.867536670058633</v>
      </c>
      <c r="CF62" s="36">
        <f t="shared" si="1"/>
        <v>173</v>
      </c>
      <c r="CG62" s="8">
        <v>14100000</v>
      </c>
      <c r="CH62" s="34">
        <v>1.6397058338342201</v>
      </c>
      <c r="CI62" s="37">
        <f t="shared" si="2"/>
        <v>153</v>
      </c>
    </row>
    <row r="63" spans="1:87" x14ac:dyDescent="0.35">
      <c r="A63" s="4">
        <v>436</v>
      </c>
      <c r="B63" s="9" t="s">
        <v>58</v>
      </c>
      <c r="C63" s="4" t="s">
        <v>76</v>
      </c>
      <c r="D63" s="4" t="s">
        <v>77</v>
      </c>
      <c r="E63" s="4" t="s">
        <v>61</v>
      </c>
      <c r="F63" s="4" t="s">
        <v>62</v>
      </c>
      <c r="G63" s="4" t="s">
        <v>78</v>
      </c>
      <c r="H63" s="9"/>
      <c r="I63" s="9" t="s">
        <v>64</v>
      </c>
      <c r="J63" s="4">
        <v>0.45</v>
      </c>
      <c r="K63" s="4">
        <v>168.71724710000001</v>
      </c>
      <c r="L63" s="6">
        <v>0.317137890506409</v>
      </c>
      <c r="M63" s="6">
        <v>0.5</v>
      </c>
      <c r="N63" s="6">
        <v>0.158568945253204</v>
      </c>
      <c r="O63" s="6">
        <v>18.35620527</v>
      </c>
      <c r="P63" s="6">
        <v>8.6865945662993299E-2</v>
      </c>
      <c r="Q63" s="6">
        <v>0.5</v>
      </c>
      <c r="R63" s="6">
        <v>4.3432972831496601E-2</v>
      </c>
      <c r="S63" s="6">
        <v>0.202001918084701</v>
      </c>
      <c r="T63" s="6">
        <v>9.0900863138115698E-2</v>
      </c>
      <c r="U63" s="5">
        <v>0.05</v>
      </c>
      <c r="V63" s="5">
        <v>0</v>
      </c>
      <c r="W63" s="12">
        <v>0</v>
      </c>
      <c r="X63" s="12">
        <v>0.5</v>
      </c>
      <c r="Y63" s="12">
        <v>0</v>
      </c>
      <c r="Z63" s="12">
        <v>0</v>
      </c>
      <c r="AA63" s="12">
        <v>0</v>
      </c>
      <c r="AB63" s="12">
        <v>0.5</v>
      </c>
      <c r="AC63" s="12">
        <v>0</v>
      </c>
      <c r="AD63" s="12">
        <v>0</v>
      </c>
      <c r="AE63" s="12">
        <v>0</v>
      </c>
      <c r="AF63" s="10">
        <v>0.15</v>
      </c>
      <c r="AG63" s="10">
        <v>18738</v>
      </c>
      <c r="AH63" s="13">
        <v>4.7157681364169098E-2</v>
      </c>
      <c r="AI63" s="14">
        <v>0.6</v>
      </c>
      <c r="AJ63" s="14">
        <v>2.8294608818501502E-2</v>
      </c>
      <c r="AK63" s="14">
        <v>1204</v>
      </c>
      <c r="AL63" s="13">
        <v>7.9836549915216701E-3</v>
      </c>
      <c r="AM63" s="14">
        <v>0.2</v>
      </c>
      <c r="AN63" s="14">
        <v>1.59673099830433E-3</v>
      </c>
      <c r="AO63" s="14">
        <v>68.977727999999999</v>
      </c>
      <c r="AP63" s="13">
        <v>4.9066693939507702E-2</v>
      </c>
      <c r="AQ63" s="4">
        <v>0.2</v>
      </c>
      <c r="AR63" s="4">
        <v>9.8133387879015491E-3</v>
      </c>
      <c r="AS63" s="4">
        <v>3.9704678604707402E-2</v>
      </c>
      <c r="AT63" s="4">
        <v>5.9557017907061098E-3</v>
      </c>
      <c r="AU63" s="4">
        <v>0.1</v>
      </c>
      <c r="AV63" s="4">
        <v>75.875500799999998</v>
      </c>
      <c r="AW63" s="7">
        <v>3.1749037254975597E-2</v>
      </c>
      <c r="AX63" s="7">
        <v>0.5</v>
      </c>
      <c r="AY63" s="7">
        <v>1.5874518627487798E-2</v>
      </c>
      <c r="AZ63" s="7">
        <v>6.8084620481668204E-2</v>
      </c>
      <c r="BA63" s="7">
        <v>8.4314204084791206E-2</v>
      </c>
      <c r="BB63" s="7">
        <v>0.5</v>
      </c>
      <c r="BC63" s="7">
        <v>4.2157102042395603E-2</v>
      </c>
      <c r="BD63" s="7">
        <v>5.8031620669883398E-2</v>
      </c>
      <c r="BE63" s="7">
        <v>5.80316206698834E-3</v>
      </c>
      <c r="BF63" s="4">
        <v>0.05</v>
      </c>
      <c r="BG63" s="4">
        <v>27751</v>
      </c>
      <c r="BH63" s="15">
        <v>2.08654135338345E-2</v>
      </c>
      <c r="BI63" s="16">
        <v>0.6</v>
      </c>
      <c r="BJ63" s="16">
        <v>1.25192481203007E-2</v>
      </c>
      <c r="BK63" s="16">
        <v>0</v>
      </c>
      <c r="BL63" s="17">
        <v>0</v>
      </c>
      <c r="BM63" s="17">
        <v>0.2</v>
      </c>
      <c r="BN63" s="17">
        <v>0</v>
      </c>
      <c r="BO63" s="17">
        <v>0.93740000000000001</v>
      </c>
      <c r="BP63" s="17">
        <v>6.5349088500819104</v>
      </c>
      <c r="BQ63" s="17">
        <v>0.2</v>
      </c>
      <c r="BR63" s="17">
        <v>1.3069817700163799</v>
      </c>
      <c r="BS63" s="17">
        <v>1.31950101813668</v>
      </c>
      <c r="BT63" s="17">
        <v>6.5975050906834101E-2</v>
      </c>
      <c r="BU63" s="4">
        <v>0.2</v>
      </c>
      <c r="BV63" s="4">
        <v>15.779249999999999</v>
      </c>
      <c r="BW63" s="18">
        <v>7.7516457064256201</v>
      </c>
      <c r="BX63" s="18">
        <v>1</v>
      </c>
      <c r="BY63" s="18">
        <v>7.7516457064256201</v>
      </c>
      <c r="BZ63" s="18">
        <v>7.7516457064256201</v>
      </c>
      <c r="CA63" s="18">
        <v>1.5503291412851199</v>
      </c>
      <c r="CB63" s="30">
        <v>1.7189639191877599</v>
      </c>
      <c r="CC63" s="31">
        <v>9270000</v>
      </c>
      <c r="CD63" s="37">
        <f t="shared" si="0"/>
        <v>152</v>
      </c>
      <c r="CE63" s="32">
        <v>1.85433000991129</v>
      </c>
      <c r="CF63" s="36">
        <f t="shared" si="1"/>
        <v>124</v>
      </c>
      <c r="CG63" s="8">
        <v>9270000</v>
      </c>
      <c r="CH63" s="34">
        <v>1.85433000991129</v>
      </c>
      <c r="CI63" s="37">
        <f t="shared" si="2"/>
        <v>145</v>
      </c>
    </row>
    <row r="64" spans="1:87" x14ac:dyDescent="0.35">
      <c r="A64" s="4">
        <v>438</v>
      </c>
      <c r="B64" s="9" t="s">
        <v>58</v>
      </c>
      <c r="C64" s="4" t="s">
        <v>76</v>
      </c>
      <c r="D64" s="4" t="s">
        <v>77</v>
      </c>
      <c r="E64" s="4" t="s">
        <v>61</v>
      </c>
      <c r="F64" s="4" t="s">
        <v>62</v>
      </c>
      <c r="G64" s="4" t="s">
        <v>84</v>
      </c>
      <c r="H64" s="9"/>
      <c r="I64" s="9" t="s">
        <v>64</v>
      </c>
      <c r="J64" s="4">
        <v>0.45</v>
      </c>
      <c r="K64" s="4">
        <v>444.49501409999999</v>
      </c>
      <c r="L64" s="6">
        <v>0.83551749175197898</v>
      </c>
      <c r="M64" s="6">
        <v>0.5</v>
      </c>
      <c r="N64" s="6">
        <v>0.41775874587598899</v>
      </c>
      <c r="O64" s="6">
        <v>128.898</v>
      </c>
      <c r="P64" s="6">
        <v>0.60997610886209697</v>
      </c>
      <c r="Q64" s="6">
        <v>0.5</v>
      </c>
      <c r="R64" s="6">
        <v>0.30498805443104798</v>
      </c>
      <c r="S64" s="6">
        <v>0.72274680030703797</v>
      </c>
      <c r="T64" s="6">
        <v>0.32523606013816703</v>
      </c>
      <c r="U64" s="5">
        <v>0.05</v>
      </c>
      <c r="V64" s="5">
        <v>0.09</v>
      </c>
      <c r="W64" s="12">
        <v>1.93965517241379</v>
      </c>
      <c r="X64" s="12">
        <v>0.5</v>
      </c>
      <c r="Y64" s="12">
        <v>0.96982758620689602</v>
      </c>
      <c r="Z64" s="12">
        <v>0.14000000000000001</v>
      </c>
      <c r="AA64" s="12">
        <v>6.0740162263004903E-2</v>
      </c>
      <c r="AB64" s="12">
        <v>0.5</v>
      </c>
      <c r="AC64" s="12">
        <v>3.0370081131502399E-2</v>
      </c>
      <c r="AD64" s="12">
        <v>1.0001976673383901</v>
      </c>
      <c r="AE64" s="12">
        <v>5.0009883366919902E-2</v>
      </c>
      <c r="AF64" s="10">
        <v>0.15</v>
      </c>
      <c r="AG64" s="10">
        <v>0</v>
      </c>
      <c r="AH64" s="13">
        <v>0</v>
      </c>
      <c r="AI64" s="14">
        <v>0.6</v>
      </c>
      <c r="AJ64" s="14">
        <v>0</v>
      </c>
      <c r="AK64" s="14">
        <v>0</v>
      </c>
      <c r="AL64" s="13">
        <v>0</v>
      </c>
      <c r="AM64" s="14">
        <v>0.2</v>
      </c>
      <c r="AN64" s="14">
        <v>0</v>
      </c>
      <c r="AO64" s="14">
        <v>1.58837184</v>
      </c>
      <c r="AP64" s="13">
        <v>1.12987419555791E-3</v>
      </c>
      <c r="AQ64" s="4">
        <v>0.2</v>
      </c>
      <c r="AR64" s="4">
        <v>2.2597483911158299E-4</v>
      </c>
      <c r="AS64" s="4">
        <v>2.2597483911158299E-4</v>
      </c>
      <c r="AT64" s="4">
        <v>3.3896225866737499E-5</v>
      </c>
      <c r="AU64" s="4">
        <v>0.1</v>
      </c>
      <c r="AV64" s="4">
        <v>2.3825577600000001</v>
      </c>
      <c r="AW64" s="7">
        <v>9.9694781960992592E-4</v>
      </c>
      <c r="AX64" s="7">
        <v>0.5</v>
      </c>
      <c r="AY64" s="7">
        <v>4.9847390980496296E-4</v>
      </c>
      <c r="AZ64" s="7">
        <v>0.17909794681925201</v>
      </c>
      <c r="BA64" s="7">
        <v>3.2052297015555897E-2</v>
      </c>
      <c r="BB64" s="7">
        <v>0.5</v>
      </c>
      <c r="BC64" s="7">
        <v>1.60261485077779E-2</v>
      </c>
      <c r="BD64" s="7">
        <v>1.6524622417582902E-2</v>
      </c>
      <c r="BE64" s="7">
        <v>1.65246224175829E-3</v>
      </c>
      <c r="BF64" s="4">
        <v>0.05</v>
      </c>
      <c r="BG64" s="4"/>
      <c r="BH64" s="15"/>
      <c r="BI64" s="16">
        <v>0.6</v>
      </c>
      <c r="BJ64" s="16">
        <v>0</v>
      </c>
      <c r="BK64" s="16">
        <v>4031</v>
      </c>
      <c r="BL64" s="17">
        <v>0.30840866941283701</v>
      </c>
      <c r="BM64" s="17">
        <v>0.2</v>
      </c>
      <c r="BN64" s="17">
        <v>6.1681733882567501E-2</v>
      </c>
      <c r="BO64" s="17">
        <v>3.0522999999999998</v>
      </c>
      <c r="BP64" s="17">
        <v>21.2785388127853</v>
      </c>
      <c r="BQ64" s="17">
        <v>0.2</v>
      </c>
      <c r="BR64" s="17">
        <v>4.2557077625570701</v>
      </c>
      <c r="BS64" s="17">
        <v>4.31738949643964</v>
      </c>
      <c r="BT64" s="17">
        <v>0.21586947482198199</v>
      </c>
      <c r="BU64" s="4">
        <v>0.2</v>
      </c>
      <c r="BV64" s="4">
        <v>24.6113</v>
      </c>
      <c r="BW64" s="18">
        <v>12.0904401650618</v>
      </c>
      <c r="BX64" s="18">
        <v>1</v>
      </c>
      <c r="BY64" s="18">
        <v>12.0904401650618</v>
      </c>
      <c r="BZ64" s="18">
        <v>12.0904401650618</v>
      </c>
      <c r="CA64" s="18">
        <v>2.4180880330123702</v>
      </c>
      <c r="CB64" s="30">
        <v>3.01088980980707</v>
      </c>
      <c r="CC64" s="31">
        <v>4573000</v>
      </c>
      <c r="CD64" s="37">
        <f t="shared" si="0"/>
        <v>88</v>
      </c>
      <c r="CE64" s="32">
        <v>6.5840581889505199</v>
      </c>
      <c r="CF64" s="36">
        <f t="shared" si="1"/>
        <v>71</v>
      </c>
      <c r="CG64" s="8">
        <v>2823000</v>
      </c>
      <c r="CH64" s="34">
        <v>10.6655678703757</v>
      </c>
      <c r="CI64" s="37">
        <f t="shared" si="2"/>
        <v>58</v>
      </c>
    </row>
    <row r="65" spans="1:87" x14ac:dyDescent="0.35">
      <c r="A65" s="4">
        <v>460</v>
      </c>
      <c r="B65" s="9" t="s">
        <v>58</v>
      </c>
      <c r="C65" s="4" t="s">
        <v>76</v>
      </c>
      <c r="D65" s="4" t="s">
        <v>112</v>
      </c>
      <c r="E65" s="4" t="s">
        <v>81</v>
      </c>
      <c r="F65" s="4" t="s">
        <v>62</v>
      </c>
      <c r="G65" s="4" t="s">
        <v>113</v>
      </c>
      <c r="H65" s="9" t="s">
        <v>64</v>
      </c>
      <c r="I65" s="9"/>
      <c r="J65" s="4">
        <v>0.45</v>
      </c>
      <c r="K65" s="4">
        <v>3293.9380019999999</v>
      </c>
      <c r="L65" s="6">
        <v>6.1916168463441998</v>
      </c>
      <c r="M65" s="6">
        <v>0.5</v>
      </c>
      <c r="N65" s="6">
        <v>3.0958084231720999</v>
      </c>
      <c r="O65" s="6">
        <v>956.34</v>
      </c>
      <c r="P65" s="6">
        <v>4.5256291947833001</v>
      </c>
      <c r="Q65" s="6">
        <v>0.5</v>
      </c>
      <c r="R65" s="6">
        <v>2.26281459739165</v>
      </c>
      <c r="S65" s="6">
        <v>5.3586230205637504</v>
      </c>
      <c r="T65" s="6">
        <v>2.41138035925368</v>
      </c>
      <c r="U65" s="5">
        <v>0.05</v>
      </c>
      <c r="V65" s="5">
        <v>2.54</v>
      </c>
      <c r="W65" s="12">
        <v>54.741379310344797</v>
      </c>
      <c r="X65" s="12">
        <v>0.5</v>
      </c>
      <c r="Y65" s="12">
        <v>27.370689655172399</v>
      </c>
      <c r="Z65" s="12">
        <v>1.87</v>
      </c>
      <c r="AA65" s="12">
        <v>0.81131502451299398</v>
      </c>
      <c r="AB65" s="12">
        <v>0.5</v>
      </c>
      <c r="AC65" s="12">
        <v>0.40565751225649699</v>
      </c>
      <c r="AD65" s="12">
        <v>27.776347167428899</v>
      </c>
      <c r="AE65" s="12">
        <v>1.38881735837144</v>
      </c>
      <c r="AF65" s="10">
        <v>0.15</v>
      </c>
      <c r="AG65" s="10">
        <v>30895</v>
      </c>
      <c r="AH65" s="13">
        <v>7.7753045455545206E-2</v>
      </c>
      <c r="AI65" s="14">
        <v>0.6</v>
      </c>
      <c r="AJ65" s="14">
        <v>4.6651827273327097E-2</v>
      </c>
      <c r="AK65" s="14">
        <v>24686</v>
      </c>
      <c r="AL65" s="13">
        <v>0.16369145109693001</v>
      </c>
      <c r="AM65" s="14">
        <v>0.2</v>
      </c>
      <c r="AN65" s="14">
        <v>3.2738290219385999E-2</v>
      </c>
      <c r="AO65" s="14">
        <v>0</v>
      </c>
      <c r="AP65" s="13">
        <v>0</v>
      </c>
      <c r="AQ65" s="4">
        <v>0.2</v>
      </c>
      <c r="AR65" s="4">
        <v>0</v>
      </c>
      <c r="AS65" s="4">
        <v>7.93901174927132E-2</v>
      </c>
      <c r="AT65" s="4">
        <v>1.1908517623906901E-2</v>
      </c>
      <c r="AU65" s="4">
        <v>0.1</v>
      </c>
      <c r="AV65" s="4">
        <v>296.774</v>
      </c>
      <c r="AW65" s="7">
        <v>0.12418091060966099</v>
      </c>
      <c r="AX65" s="7">
        <v>0.5</v>
      </c>
      <c r="AY65" s="7">
        <v>6.2090455304830899E-2</v>
      </c>
      <c r="AZ65" s="7">
        <v>5.4415472340346098E-2</v>
      </c>
      <c r="BA65" s="7">
        <v>0.105493903469632</v>
      </c>
      <c r="BB65" s="7">
        <v>0.5</v>
      </c>
      <c r="BC65" s="7">
        <v>5.2746951734816298E-2</v>
      </c>
      <c r="BD65" s="7">
        <v>0.114837407039647</v>
      </c>
      <c r="BE65" s="7">
        <v>1.14837407039647E-2</v>
      </c>
      <c r="BF65" s="4">
        <v>0.05</v>
      </c>
      <c r="BG65" s="4"/>
      <c r="BH65" s="15"/>
      <c r="BI65" s="16">
        <v>0.6</v>
      </c>
      <c r="BJ65" s="16">
        <v>0</v>
      </c>
      <c r="BK65" s="16">
        <v>122555</v>
      </c>
      <c r="BL65" s="17">
        <v>9.3765875663334892</v>
      </c>
      <c r="BM65" s="17">
        <v>0.2</v>
      </c>
      <c r="BN65" s="17">
        <v>1.8753175132666899</v>
      </c>
      <c r="BO65" s="17">
        <v>3.0245000000000002</v>
      </c>
      <c r="BP65" s="17">
        <v>21.084736310084001</v>
      </c>
      <c r="BQ65" s="17">
        <v>0.2</v>
      </c>
      <c r="BR65" s="17">
        <v>4.2169472620167996</v>
      </c>
      <c r="BS65" s="17">
        <v>6.09226477528349</v>
      </c>
      <c r="BT65" s="17">
        <v>0.30461323876417401</v>
      </c>
      <c r="BU65" s="4">
        <v>0.2</v>
      </c>
      <c r="BV65" s="4">
        <v>52.841200000000001</v>
      </c>
      <c r="BW65" s="18">
        <v>25.958538023187199</v>
      </c>
      <c r="BX65" s="18">
        <v>1</v>
      </c>
      <c r="BY65" s="18">
        <v>25.958538023187199</v>
      </c>
      <c r="BZ65" s="18">
        <v>25.958538023187199</v>
      </c>
      <c r="CA65" s="18">
        <v>5.1917076046374504</v>
      </c>
      <c r="CB65" s="30">
        <v>9.3199108193546305</v>
      </c>
      <c r="CC65" s="31">
        <v>343740998</v>
      </c>
      <c r="CD65" s="37">
        <f t="shared" si="0"/>
        <v>13</v>
      </c>
      <c r="CE65" s="32">
        <v>0.271131778681652</v>
      </c>
      <c r="CF65" s="36">
        <f t="shared" si="1"/>
        <v>250</v>
      </c>
      <c r="CG65" s="8">
        <v>257426759</v>
      </c>
      <c r="CH65" s="34">
        <v>0.36204126002901699</v>
      </c>
      <c r="CI65" s="37">
        <f t="shared" si="2"/>
        <v>248</v>
      </c>
    </row>
    <row r="66" spans="1:87" x14ac:dyDescent="0.35">
      <c r="A66" s="4">
        <v>470</v>
      </c>
      <c r="B66" s="9" t="s">
        <v>58</v>
      </c>
      <c r="C66" s="4" t="s">
        <v>76</v>
      </c>
      <c r="D66" s="4" t="s">
        <v>128</v>
      </c>
      <c r="E66" s="4" t="s">
        <v>61</v>
      </c>
      <c r="F66" s="4" t="s">
        <v>62</v>
      </c>
      <c r="G66" s="4" t="s">
        <v>129</v>
      </c>
      <c r="H66" s="9"/>
      <c r="I66" s="9" t="s">
        <v>64</v>
      </c>
      <c r="J66" s="4">
        <v>0.45</v>
      </c>
      <c r="K66" s="4">
        <v>1771.137295</v>
      </c>
      <c r="L66" s="6">
        <v>3.3292076251137899</v>
      </c>
      <c r="M66" s="6">
        <v>0.5</v>
      </c>
      <c r="N66" s="6">
        <v>1.6646038125568901</v>
      </c>
      <c r="O66" s="6">
        <v>510.048</v>
      </c>
      <c r="P66" s="6">
        <v>2.4136689038844201</v>
      </c>
      <c r="Q66" s="6">
        <v>0.5</v>
      </c>
      <c r="R66" s="6">
        <v>1.2068344519422101</v>
      </c>
      <c r="S66" s="6">
        <v>2.8714382644991101</v>
      </c>
      <c r="T66" s="6">
        <v>1.2921472190245999</v>
      </c>
      <c r="U66" s="5">
        <v>0.05</v>
      </c>
      <c r="V66" s="5">
        <v>0</v>
      </c>
      <c r="W66" s="12">
        <v>0</v>
      </c>
      <c r="X66" s="12">
        <v>0.5</v>
      </c>
      <c r="Y66" s="12">
        <v>0</v>
      </c>
      <c r="Z66" s="12">
        <v>0</v>
      </c>
      <c r="AA66" s="12">
        <v>0</v>
      </c>
      <c r="AB66" s="12">
        <v>0.5</v>
      </c>
      <c r="AC66" s="12">
        <v>0</v>
      </c>
      <c r="AD66" s="12">
        <v>0</v>
      </c>
      <c r="AE66" s="12">
        <v>0</v>
      </c>
      <c r="AF66" s="10">
        <v>0.15</v>
      </c>
      <c r="AG66" s="10">
        <v>1422</v>
      </c>
      <c r="AH66" s="13">
        <v>3.5787289411809398E-3</v>
      </c>
      <c r="AI66" s="14">
        <v>0.6</v>
      </c>
      <c r="AJ66" s="14">
        <v>2.14723736470856E-3</v>
      </c>
      <c r="AK66" s="14">
        <v>972</v>
      </c>
      <c r="AL66" s="13">
        <v>6.4452762888364303E-3</v>
      </c>
      <c r="AM66" s="14">
        <v>0.2</v>
      </c>
      <c r="AN66" s="14">
        <v>1.2890552577672801E-3</v>
      </c>
      <c r="AO66" s="14">
        <v>71.851799999999997</v>
      </c>
      <c r="AP66" s="13">
        <v>5.1111139520320502E-2</v>
      </c>
      <c r="AQ66" s="4">
        <v>0.2</v>
      </c>
      <c r="AR66" s="4">
        <v>1.02222279040641E-2</v>
      </c>
      <c r="AS66" s="4">
        <v>1.3658520526539901E-2</v>
      </c>
      <c r="AT66" s="4">
        <v>2.0487780789809899E-3</v>
      </c>
      <c r="AU66" s="4">
        <v>0.1</v>
      </c>
      <c r="AV66" s="4">
        <v>100.59251999999999</v>
      </c>
      <c r="AW66" s="7">
        <v>4.2091526663793399E-2</v>
      </c>
      <c r="AX66" s="7">
        <v>0.5</v>
      </c>
      <c r="AY66" s="7">
        <v>2.10457633318967E-2</v>
      </c>
      <c r="AZ66" s="7">
        <v>0.375820302268011</v>
      </c>
      <c r="BA66" s="7">
        <v>1.5274588817272399E-2</v>
      </c>
      <c r="BB66" s="7">
        <v>0.5</v>
      </c>
      <c r="BC66" s="7">
        <v>7.6372944086362396E-3</v>
      </c>
      <c r="BD66" s="7">
        <v>2.86830577405329E-2</v>
      </c>
      <c r="BE66" s="7">
        <v>2.86830577405329E-3</v>
      </c>
      <c r="BF66" s="4">
        <v>0.05</v>
      </c>
      <c r="BG66" s="4"/>
      <c r="BH66" s="15"/>
      <c r="BI66" s="16">
        <v>0.6</v>
      </c>
      <c r="BJ66" s="16">
        <v>0</v>
      </c>
      <c r="BK66" s="16">
        <v>20908</v>
      </c>
      <c r="BL66" s="17">
        <v>1.59965479039533</v>
      </c>
      <c r="BM66" s="17">
        <v>0.2</v>
      </c>
      <c r="BN66" s="17">
        <v>0.31993095807906702</v>
      </c>
      <c r="BO66" s="17">
        <v>3.726</v>
      </c>
      <c r="BP66" s="17">
        <v>25.975112412422799</v>
      </c>
      <c r="BQ66" s="17">
        <v>0.2</v>
      </c>
      <c r="BR66" s="17">
        <v>5.1950224824845703</v>
      </c>
      <c r="BS66" s="17">
        <v>5.51495344056364</v>
      </c>
      <c r="BT66" s="17">
        <v>0.27574767202818201</v>
      </c>
      <c r="BU66" s="4">
        <v>0.2</v>
      </c>
      <c r="BV66" s="4">
        <v>0</v>
      </c>
      <c r="BW66" s="18">
        <v>0</v>
      </c>
      <c r="BX66" s="18">
        <v>1</v>
      </c>
      <c r="BY66" s="18">
        <v>0</v>
      </c>
      <c r="BZ66" s="18">
        <v>0</v>
      </c>
      <c r="CA66" s="18">
        <v>0</v>
      </c>
      <c r="CB66" s="30">
        <v>1.57281197490581</v>
      </c>
      <c r="CC66" s="31">
        <v>68382794</v>
      </c>
      <c r="CD66" s="37">
        <f t="shared" ref="CD66:CD129" si="3">_xlfn.RANK.EQ(CB66,CB:CB)</f>
        <v>158</v>
      </c>
      <c r="CE66" s="32">
        <v>0.23000112790153199</v>
      </c>
      <c r="CF66" s="36">
        <f t="shared" ref="CF66:CF129" si="4">_xlfn.RANK.EQ(CE66,CE:CE)</f>
        <v>257</v>
      </c>
      <c r="CG66" s="8">
        <v>7700726</v>
      </c>
      <c r="CH66" s="34">
        <v>2.04242038335842</v>
      </c>
      <c r="CI66" s="37">
        <f t="shared" ref="CI66:CI129" si="5">_xlfn.RANK.EQ(CH66,CH:CH)</f>
        <v>141</v>
      </c>
    </row>
    <row r="67" spans="1:87" x14ac:dyDescent="0.35">
      <c r="A67" s="4">
        <v>471</v>
      </c>
      <c r="B67" s="9" t="s">
        <v>58</v>
      </c>
      <c r="C67" s="4" t="s">
        <v>76</v>
      </c>
      <c r="D67" s="4" t="s">
        <v>128</v>
      </c>
      <c r="E67" s="4" t="s">
        <v>61</v>
      </c>
      <c r="F67" s="4" t="s">
        <v>102</v>
      </c>
      <c r="G67" s="4" t="s">
        <v>130</v>
      </c>
      <c r="H67" s="9"/>
      <c r="I67" s="9" t="s">
        <v>64</v>
      </c>
      <c r="J67" s="4">
        <v>0.45</v>
      </c>
      <c r="K67" s="4">
        <v>41.659673640000001</v>
      </c>
      <c r="L67" s="6">
        <v>7.8307708574359994E-2</v>
      </c>
      <c r="M67" s="6">
        <v>0.5</v>
      </c>
      <c r="N67" s="6">
        <v>3.9153854287179997E-2</v>
      </c>
      <c r="O67" s="6">
        <v>38.604025589999999</v>
      </c>
      <c r="P67" s="6">
        <v>0.182683465343147</v>
      </c>
      <c r="Q67" s="6">
        <v>0.5</v>
      </c>
      <c r="R67" s="6">
        <v>9.1341732671573694E-2</v>
      </c>
      <c r="S67" s="6">
        <v>0.13049558695875299</v>
      </c>
      <c r="T67" s="6">
        <v>5.87230141314391E-2</v>
      </c>
      <c r="U67" s="5">
        <v>0.05</v>
      </c>
      <c r="V67" s="5">
        <v>0.24</v>
      </c>
      <c r="W67" s="12">
        <v>5.1724137931034404</v>
      </c>
      <c r="X67" s="12">
        <v>0.5</v>
      </c>
      <c r="Y67" s="12">
        <v>2.5862068965517202</v>
      </c>
      <c r="Z67" s="12">
        <v>2.82</v>
      </c>
      <c r="AA67" s="12">
        <v>1.22348041129767</v>
      </c>
      <c r="AB67" s="12">
        <v>0.5</v>
      </c>
      <c r="AC67" s="12">
        <v>0.61174020564883502</v>
      </c>
      <c r="AD67" s="12">
        <v>3.1979471022005499</v>
      </c>
      <c r="AE67" s="12">
        <v>0.15989735511002701</v>
      </c>
      <c r="AF67" s="10">
        <v>0.15</v>
      </c>
      <c r="AG67" s="10">
        <v>13416</v>
      </c>
      <c r="AH67" s="13">
        <v>3.3763873048441299E-2</v>
      </c>
      <c r="AI67" s="14">
        <v>0.6</v>
      </c>
      <c r="AJ67" s="14">
        <v>2.0258323829064801E-2</v>
      </c>
      <c r="AK67" s="14">
        <v>5827</v>
      </c>
      <c r="AL67" s="13">
        <v>3.8638503019598598E-2</v>
      </c>
      <c r="AM67" s="14">
        <v>0.2</v>
      </c>
      <c r="AN67" s="14">
        <v>7.7277006039197299E-3</v>
      </c>
      <c r="AO67" s="14">
        <v>208.2983682</v>
      </c>
      <c r="AP67" s="13">
        <v>0.14817119346940899</v>
      </c>
      <c r="AQ67" s="4">
        <v>0.2</v>
      </c>
      <c r="AR67" s="4">
        <v>2.9634238693881799E-2</v>
      </c>
      <c r="AS67" s="4">
        <v>5.7620263126866397E-2</v>
      </c>
      <c r="AT67" s="4">
        <v>8.6430394690299606E-3</v>
      </c>
      <c r="AU67" s="4">
        <v>0.1</v>
      </c>
      <c r="AV67" s="4">
        <v>243.64100501999999</v>
      </c>
      <c r="AW67" s="7">
        <v>0.10194815538165999</v>
      </c>
      <c r="AX67" s="7">
        <v>0.5</v>
      </c>
      <c r="AY67" s="7">
        <v>5.0974077690829997E-2</v>
      </c>
      <c r="AZ67" s="7">
        <v>0.121514946986572</v>
      </c>
      <c r="BA67" s="7">
        <v>4.7241106783030402E-2</v>
      </c>
      <c r="BB67" s="7">
        <v>0.5</v>
      </c>
      <c r="BC67" s="7">
        <v>2.3620553391515201E-2</v>
      </c>
      <c r="BD67" s="7">
        <v>7.4594631082345306E-2</v>
      </c>
      <c r="BE67" s="7">
        <v>7.4594631082345302E-3</v>
      </c>
      <c r="BF67" s="4">
        <v>0.05</v>
      </c>
      <c r="BG67" s="4"/>
      <c r="BH67" s="15"/>
      <c r="BI67" s="16">
        <v>0.6</v>
      </c>
      <c r="BJ67" s="16">
        <v>0</v>
      </c>
      <c r="BK67" s="16">
        <v>10617</v>
      </c>
      <c r="BL67" s="17">
        <v>0.81229839820295102</v>
      </c>
      <c r="BM67" s="17">
        <v>0.2</v>
      </c>
      <c r="BN67" s="17">
        <v>0.16245967964058999</v>
      </c>
      <c r="BO67" s="17">
        <v>1.6625000000000001</v>
      </c>
      <c r="BP67" s="17">
        <v>11.5898079403255</v>
      </c>
      <c r="BQ67" s="17">
        <v>0.2</v>
      </c>
      <c r="BR67" s="17">
        <v>2.3179615880651099</v>
      </c>
      <c r="BS67" s="17">
        <v>2.4804212677057</v>
      </c>
      <c r="BT67" s="17">
        <v>0.124021063385285</v>
      </c>
      <c r="BU67" s="4">
        <v>0.2</v>
      </c>
      <c r="BV67" s="4">
        <v>0</v>
      </c>
      <c r="BW67" s="18">
        <v>0</v>
      </c>
      <c r="BX67" s="18">
        <v>1</v>
      </c>
      <c r="BY67" s="18">
        <v>0</v>
      </c>
      <c r="BZ67" s="18">
        <v>0</v>
      </c>
      <c r="CA67" s="18">
        <v>0</v>
      </c>
      <c r="CB67" s="30">
        <v>0.35874393520401598</v>
      </c>
      <c r="CC67" s="31">
        <v>25000000</v>
      </c>
      <c r="CD67" s="37">
        <f t="shared" si="3"/>
        <v>257</v>
      </c>
      <c r="CE67" s="32">
        <v>0.14349757408160599</v>
      </c>
      <c r="CF67" s="36">
        <f t="shared" si="4"/>
        <v>268</v>
      </c>
      <c r="CG67" s="8">
        <v>25000000</v>
      </c>
      <c r="CH67" s="34">
        <v>0.14349757408160599</v>
      </c>
      <c r="CI67" s="37">
        <f t="shared" si="5"/>
        <v>271</v>
      </c>
    </row>
    <row r="68" spans="1:87" x14ac:dyDescent="0.35">
      <c r="A68" s="4">
        <v>478</v>
      </c>
      <c r="B68" s="9" t="s">
        <v>58</v>
      </c>
      <c r="C68" s="4" t="s">
        <v>76</v>
      </c>
      <c r="D68" s="4" t="s">
        <v>143</v>
      </c>
      <c r="E68" s="4" t="s">
        <v>61</v>
      </c>
      <c r="F68" s="4" t="s">
        <v>62</v>
      </c>
      <c r="G68" s="4" t="s">
        <v>144</v>
      </c>
      <c r="H68" s="9" t="s">
        <v>64</v>
      </c>
      <c r="I68" s="9" t="s">
        <v>64</v>
      </c>
      <c r="J68" s="4">
        <v>0.45</v>
      </c>
      <c r="K68" s="4">
        <v>8.4309198559999992</v>
      </c>
      <c r="L68" s="6">
        <v>1.5847604107573399E-2</v>
      </c>
      <c r="M68" s="6">
        <v>0.5</v>
      </c>
      <c r="N68" s="6">
        <v>7.9238020537867205E-3</v>
      </c>
      <c r="O68" s="6">
        <v>220.40848439999999</v>
      </c>
      <c r="P68" s="6">
        <v>1.0430255680809899</v>
      </c>
      <c r="Q68" s="6">
        <v>0.5</v>
      </c>
      <c r="R68" s="6">
        <v>0.52151278404049695</v>
      </c>
      <c r="S68" s="6">
        <v>0.52943658609428401</v>
      </c>
      <c r="T68" s="6">
        <v>0.238246463742428</v>
      </c>
      <c r="U68" s="5">
        <v>0.05</v>
      </c>
      <c r="V68" s="5">
        <v>0.32</v>
      </c>
      <c r="W68" s="12">
        <v>6.8965517241379297</v>
      </c>
      <c r="X68" s="12">
        <v>0.5</v>
      </c>
      <c r="Y68" s="12">
        <v>3.44827586206896</v>
      </c>
      <c r="Z68" s="12">
        <v>7.23</v>
      </c>
      <c r="AA68" s="12">
        <v>3.1367955225823199</v>
      </c>
      <c r="AB68" s="12">
        <v>0.5</v>
      </c>
      <c r="AC68" s="12">
        <v>1.5683977612911599</v>
      </c>
      <c r="AD68" s="12">
        <v>5.0166736233601199</v>
      </c>
      <c r="AE68" s="12">
        <v>0.25083368116800597</v>
      </c>
      <c r="AF68" s="10">
        <v>0.15</v>
      </c>
      <c r="AG68" s="10">
        <v>27903</v>
      </c>
      <c r="AH68" s="13">
        <v>7.0223117894354398E-2</v>
      </c>
      <c r="AI68" s="14">
        <v>0.6</v>
      </c>
      <c r="AJ68" s="14">
        <v>4.2133870736612601E-2</v>
      </c>
      <c r="AK68" s="14">
        <v>3277</v>
      </c>
      <c r="AL68" s="13">
        <v>2.1729599175429E-2</v>
      </c>
      <c r="AM68" s="14">
        <v>0.2</v>
      </c>
      <c r="AN68" s="14">
        <v>4.3459198350858002E-3</v>
      </c>
      <c r="AO68" s="14">
        <v>35.9644032</v>
      </c>
      <c r="AP68" s="13">
        <v>2.5582958669375901E-2</v>
      </c>
      <c r="AQ68" s="4">
        <v>0.2</v>
      </c>
      <c r="AR68" s="4">
        <v>5.1165917338751796E-3</v>
      </c>
      <c r="AS68" s="4">
        <v>5.1596382305573597E-2</v>
      </c>
      <c r="AT68" s="4">
        <v>7.7394573458360403E-3</v>
      </c>
      <c r="AU68" s="4">
        <v>0.1</v>
      </c>
      <c r="AV68" s="4">
        <v>39.560843519999999</v>
      </c>
      <c r="AW68" s="7">
        <v>1.6553679139007901E-2</v>
      </c>
      <c r="AX68" s="7">
        <v>0.5</v>
      </c>
      <c r="AY68" s="7">
        <v>8.2768395695039694E-3</v>
      </c>
      <c r="AZ68" s="7">
        <v>3.3150678573652302E-2</v>
      </c>
      <c r="BA68" s="7">
        <v>0.173163893872428</v>
      </c>
      <c r="BB68" s="7">
        <v>0.5</v>
      </c>
      <c r="BC68" s="7">
        <v>8.6581946936214405E-2</v>
      </c>
      <c r="BD68" s="7">
        <v>9.4858786505718398E-2</v>
      </c>
      <c r="BE68" s="7">
        <v>9.4858786505718409E-3</v>
      </c>
      <c r="BF68" s="4">
        <v>0.05</v>
      </c>
      <c r="BG68" s="4"/>
      <c r="BH68" s="15"/>
      <c r="BI68" s="16">
        <v>0.6</v>
      </c>
      <c r="BJ68" s="16">
        <v>0</v>
      </c>
      <c r="BK68" s="16">
        <v>0</v>
      </c>
      <c r="BL68" s="17">
        <v>0</v>
      </c>
      <c r="BM68" s="17">
        <v>0.2</v>
      </c>
      <c r="BN68" s="17">
        <v>0</v>
      </c>
      <c r="BO68" s="17">
        <v>1.254</v>
      </c>
      <c r="BP68" s="17">
        <v>8.7420265607026995</v>
      </c>
      <c r="BQ68" s="17">
        <v>0.2</v>
      </c>
      <c r="BR68" s="17">
        <v>1.7484053121405401</v>
      </c>
      <c r="BS68" s="17">
        <v>1.7484053121405401</v>
      </c>
      <c r="BT68" s="17">
        <v>8.7420265607026995E-2</v>
      </c>
      <c r="BU68" s="4">
        <v>0.2</v>
      </c>
      <c r="BV68" s="4">
        <v>19.929500000000001</v>
      </c>
      <c r="BW68" s="18">
        <v>9.7904794655138492</v>
      </c>
      <c r="BX68" s="18">
        <v>1</v>
      </c>
      <c r="BY68" s="18">
        <v>9.7904794655138492</v>
      </c>
      <c r="BZ68" s="18">
        <v>9.7904794655138492</v>
      </c>
      <c r="CA68" s="18">
        <v>1.9580958931027701</v>
      </c>
      <c r="CB68" s="30">
        <v>2.55182163961664</v>
      </c>
      <c r="CC68" s="31">
        <v>19800000</v>
      </c>
      <c r="CD68" s="37">
        <f t="shared" si="3"/>
        <v>110</v>
      </c>
      <c r="CE68" s="32">
        <v>1.2887988078871899</v>
      </c>
      <c r="CF68" s="36">
        <f t="shared" si="4"/>
        <v>147</v>
      </c>
      <c r="CG68" s="8">
        <v>18029136</v>
      </c>
      <c r="CH68" s="34">
        <v>1.4153876478698899</v>
      </c>
      <c r="CI68" s="37">
        <f t="shared" si="5"/>
        <v>162</v>
      </c>
    </row>
    <row r="69" spans="1:87" x14ac:dyDescent="0.35">
      <c r="A69" s="4">
        <v>489</v>
      </c>
      <c r="B69" s="9" t="s">
        <v>58</v>
      </c>
      <c r="C69" s="4" t="s">
        <v>76</v>
      </c>
      <c r="D69" s="4" t="s">
        <v>128</v>
      </c>
      <c r="E69" s="4" t="s">
        <v>61</v>
      </c>
      <c r="F69" s="4" t="s">
        <v>62</v>
      </c>
      <c r="G69" s="4" t="s">
        <v>158</v>
      </c>
      <c r="H69" s="9"/>
      <c r="I69" s="9" t="s">
        <v>64</v>
      </c>
      <c r="J69" s="4">
        <v>0.45</v>
      </c>
      <c r="K69" s="4">
        <v>10.00890528</v>
      </c>
      <c r="L69" s="6">
        <v>1.8813744067885899E-2</v>
      </c>
      <c r="M69" s="6">
        <v>0.5</v>
      </c>
      <c r="N69" s="6">
        <v>9.4068720339429493E-3</v>
      </c>
      <c r="O69" s="6">
        <v>130.21631049999999</v>
      </c>
      <c r="P69" s="6">
        <v>0.61621466887902498</v>
      </c>
      <c r="Q69" s="6">
        <v>0.5</v>
      </c>
      <c r="R69" s="6">
        <v>0.30810733443951199</v>
      </c>
      <c r="S69" s="6">
        <v>0.31751420647345502</v>
      </c>
      <c r="T69" s="6">
        <v>0.14288139291305499</v>
      </c>
      <c r="U69" s="5">
        <v>0.05</v>
      </c>
      <c r="V69" s="5">
        <v>0.39</v>
      </c>
      <c r="W69" s="12">
        <v>8.4051724137930997</v>
      </c>
      <c r="X69" s="12">
        <v>0.5</v>
      </c>
      <c r="Y69" s="12">
        <v>4.2025862068965498</v>
      </c>
      <c r="Z69" s="12">
        <v>2.37</v>
      </c>
      <c r="AA69" s="12">
        <v>1.02824417545229</v>
      </c>
      <c r="AB69" s="12">
        <v>0.5</v>
      </c>
      <c r="AC69" s="12">
        <v>0.51412208772614798</v>
      </c>
      <c r="AD69" s="12">
        <v>4.7167082946227001</v>
      </c>
      <c r="AE69" s="12">
        <v>0.23583541473113501</v>
      </c>
      <c r="AF69" s="10">
        <v>0.15</v>
      </c>
      <c r="AG69" s="10">
        <v>48434</v>
      </c>
      <c r="AH69" s="13">
        <v>0.121893219083796</v>
      </c>
      <c r="AI69" s="14">
        <v>0.6</v>
      </c>
      <c r="AJ69" s="14">
        <v>7.3135931450277594E-2</v>
      </c>
      <c r="AK69" s="14">
        <v>17607</v>
      </c>
      <c r="AL69" s="13">
        <v>0.116751007836978</v>
      </c>
      <c r="AM69" s="14">
        <v>0.2</v>
      </c>
      <c r="AN69" s="14">
        <v>2.3350201567395701E-2</v>
      </c>
      <c r="AO69" s="14">
        <v>50.044526400000002</v>
      </c>
      <c r="AP69" s="13">
        <v>3.5598729204539999E-2</v>
      </c>
      <c r="AQ69" s="4">
        <v>0.2</v>
      </c>
      <c r="AR69" s="4">
        <v>7.1197458409079997E-3</v>
      </c>
      <c r="AS69" s="4">
        <v>0.103605878858581</v>
      </c>
      <c r="AT69" s="4">
        <v>1.55408818287872E-2</v>
      </c>
      <c r="AU69" s="4">
        <v>0.1</v>
      </c>
      <c r="AV69" s="4">
        <v>55.048979039999999</v>
      </c>
      <c r="AW69" s="7">
        <v>2.30344718382317E-2</v>
      </c>
      <c r="AX69" s="7">
        <v>0.5</v>
      </c>
      <c r="AY69" s="7">
        <v>1.15172359191158E-2</v>
      </c>
      <c r="AZ69" s="7">
        <v>6.3894206246019099E-3</v>
      </c>
      <c r="BA69" s="7">
        <v>0.89843835984496601</v>
      </c>
      <c r="BB69" s="7">
        <v>0.5</v>
      </c>
      <c r="BC69" s="7">
        <v>0.449219179922483</v>
      </c>
      <c r="BD69" s="7">
        <v>0.46073641584159902</v>
      </c>
      <c r="BE69" s="7">
        <v>4.60736415841599E-2</v>
      </c>
      <c r="BF69" s="4">
        <v>0.05</v>
      </c>
      <c r="BG69" s="4"/>
      <c r="BH69" s="15"/>
      <c r="BI69" s="16">
        <v>0.6</v>
      </c>
      <c r="BJ69" s="16">
        <v>0</v>
      </c>
      <c r="BK69" s="16">
        <v>12039</v>
      </c>
      <c r="BL69" s="17">
        <v>0.92109451031038203</v>
      </c>
      <c r="BM69" s="17">
        <v>0.2</v>
      </c>
      <c r="BN69" s="17">
        <v>0.184218902062076</v>
      </c>
      <c r="BO69" s="17">
        <v>0.28210000000000002</v>
      </c>
      <c r="BP69" s="17">
        <v>1.96660741050576</v>
      </c>
      <c r="BQ69" s="17">
        <v>0.2</v>
      </c>
      <c r="BR69" s="17">
        <v>0.39332148210115297</v>
      </c>
      <c r="BS69" s="17">
        <v>0.57754038416322995</v>
      </c>
      <c r="BT69" s="17">
        <v>2.8877019208161499E-2</v>
      </c>
      <c r="BU69" s="4">
        <v>0.2</v>
      </c>
      <c r="BV69" s="4">
        <v>0</v>
      </c>
      <c r="BW69" s="18">
        <v>0</v>
      </c>
      <c r="BX69" s="18">
        <v>1</v>
      </c>
      <c r="BY69" s="18">
        <v>0</v>
      </c>
      <c r="BZ69" s="18">
        <v>0</v>
      </c>
      <c r="CA69" s="18">
        <v>0</v>
      </c>
      <c r="CB69" s="30">
        <v>0.469208350265298</v>
      </c>
      <c r="CC69" s="31">
        <v>39500000</v>
      </c>
      <c r="CD69" s="37">
        <f t="shared" si="3"/>
        <v>248</v>
      </c>
      <c r="CE69" s="32">
        <v>0.118786924117797</v>
      </c>
      <c r="CF69" s="36">
        <f t="shared" si="4"/>
        <v>271</v>
      </c>
      <c r="CG69" s="8">
        <v>39500000</v>
      </c>
      <c r="CH69" s="34">
        <v>0.118786924117797</v>
      </c>
      <c r="CI69" s="37">
        <f t="shared" si="5"/>
        <v>274</v>
      </c>
    </row>
    <row r="70" spans="1:87" x14ac:dyDescent="0.35">
      <c r="A70" s="4">
        <v>497</v>
      </c>
      <c r="B70" s="9" t="s">
        <v>58</v>
      </c>
      <c r="C70" s="4" t="s">
        <v>76</v>
      </c>
      <c r="D70" s="4" t="s">
        <v>170</v>
      </c>
      <c r="E70" s="4" t="s">
        <v>61</v>
      </c>
      <c r="F70" s="4" t="s">
        <v>62</v>
      </c>
      <c r="G70" s="4" t="s">
        <v>171</v>
      </c>
      <c r="H70" s="9" t="s">
        <v>64</v>
      </c>
      <c r="I70" s="9" t="s">
        <v>64</v>
      </c>
      <c r="J70" s="4">
        <v>0.45</v>
      </c>
      <c r="K70" s="4">
        <v>40.341398400000003</v>
      </c>
      <c r="L70" s="6">
        <v>7.5829745971801393E-2</v>
      </c>
      <c r="M70" s="6">
        <v>0.5</v>
      </c>
      <c r="N70" s="6">
        <v>3.7914872985900697E-2</v>
      </c>
      <c r="O70" s="6">
        <v>0</v>
      </c>
      <c r="P70" s="6">
        <v>0</v>
      </c>
      <c r="Q70" s="6">
        <v>0.5</v>
      </c>
      <c r="R70" s="6">
        <v>0</v>
      </c>
      <c r="S70" s="6">
        <v>3.7914872985900697E-2</v>
      </c>
      <c r="T70" s="6">
        <v>1.7061692843655302E-2</v>
      </c>
      <c r="U70" s="5">
        <v>0.05</v>
      </c>
      <c r="V70" s="5">
        <v>0.06</v>
      </c>
      <c r="W70" s="12">
        <v>1.2931034482758601</v>
      </c>
      <c r="X70" s="12">
        <v>0.5</v>
      </c>
      <c r="Y70" s="12">
        <v>0.64655172413793105</v>
      </c>
      <c r="Z70" s="12">
        <v>0.76</v>
      </c>
      <c r="AA70" s="12">
        <v>0.32973230942774001</v>
      </c>
      <c r="AB70" s="12">
        <v>0.5</v>
      </c>
      <c r="AC70" s="12">
        <v>0.16486615471387001</v>
      </c>
      <c r="AD70" s="12">
        <v>0.81141787885180106</v>
      </c>
      <c r="AE70" s="12">
        <v>4.0570893942590003E-2</v>
      </c>
      <c r="AF70" s="10">
        <v>0.15</v>
      </c>
      <c r="AG70" s="10">
        <v>1530</v>
      </c>
      <c r="AH70" s="13">
        <v>3.8505311392453201E-3</v>
      </c>
      <c r="AI70" s="14">
        <v>0.6</v>
      </c>
      <c r="AJ70" s="14">
        <v>2.3103186835471902E-3</v>
      </c>
      <c r="AK70" s="14">
        <v>154</v>
      </c>
      <c r="AL70" s="13">
        <v>1.0211651733341601E-3</v>
      </c>
      <c r="AM70" s="14">
        <v>0.2</v>
      </c>
      <c r="AN70" s="14">
        <v>2.04233034666833E-4</v>
      </c>
      <c r="AO70" s="14">
        <v>201.70699200000001</v>
      </c>
      <c r="AP70" s="13">
        <v>0.143482476574507</v>
      </c>
      <c r="AQ70" s="4">
        <v>0.2</v>
      </c>
      <c r="AR70" s="4">
        <v>2.8696495314901399E-2</v>
      </c>
      <c r="AS70" s="4">
        <v>3.1211047033115499E-2</v>
      </c>
      <c r="AT70" s="4">
        <v>4.6816570549673203E-3</v>
      </c>
      <c r="AU70" s="4">
        <v>0.1</v>
      </c>
      <c r="AV70" s="4">
        <v>221.87769119999999</v>
      </c>
      <c r="AW70" s="7">
        <v>9.2841602489387096E-2</v>
      </c>
      <c r="AX70" s="7">
        <v>0.5</v>
      </c>
      <c r="AY70" s="7">
        <v>4.6420801244693499E-2</v>
      </c>
      <c r="AZ70" s="7">
        <v>0.118538000394279</v>
      </c>
      <c r="BA70" s="7">
        <v>4.8427513263535497E-2</v>
      </c>
      <c r="BB70" s="7">
        <v>0.5</v>
      </c>
      <c r="BC70" s="7">
        <v>2.42137566317677E-2</v>
      </c>
      <c r="BD70" s="7">
        <v>7.0634557876461307E-2</v>
      </c>
      <c r="BE70" s="7">
        <v>7.0634557876461303E-3</v>
      </c>
      <c r="BF70" s="4">
        <v>0.05</v>
      </c>
      <c r="BG70" s="4">
        <v>962500</v>
      </c>
      <c r="BH70" s="15">
        <v>0.72368421052631504</v>
      </c>
      <c r="BI70" s="16">
        <v>0.6</v>
      </c>
      <c r="BJ70" s="16">
        <v>0.43421052631578899</v>
      </c>
      <c r="BK70" s="16">
        <v>0</v>
      </c>
      <c r="BL70" s="17">
        <v>0</v>
      </c>
      <c r="BM70" s="17">
        <v>0.2</v>
      </c>
      <c r="BN70" s="17">
        <v>0</v>
      </c>
      <c r="BO70" s="17">
        <v>0.55000000000000004</v>
      </c>
      <c r="BP70" s="17">
        <v>3.8342221757467998</v>
      </c>
      <c r="BQ70" s="17">
        <v>0.2</v>
      </c>
      <c r="BR70" s="17">
        <v>0.76684443514935996</v>
      </c>
      <c r="BS70" s="17">
        <v>1.20105496146514</v>
      </c>
      <c r="BT70" s="17">
        <v>6.0052748073257403E-2</v>
      </c>
      <c r="BU70" s="4">
        <v>0.2</v>
      </c>
      <c r="BV70" s="4">
        <v>20.176200000000001</v>
      </c>
      <c r="BW70" s="18">
        <v>9.9116722342306893</v>
      </c>
      <c r="BX70" s="18">
        <v>1</v>
      </c>
      <c r="BY70" s="18">
        <v>9.9116722342306893</v>
      </c>
      <c r="BZ70" s="18">
        <v>9.9116722342306893</v>
      </c>
      <c r="CA70" s="18">
        <v>1.9823344468461299</v>
      </c>
      <c r="CB70" s="30">
        <v>2.1117648945482501</v>
      </c>
      <c r="CC70" s="31">
        <v>57566051</v>
      </c>
      <c r="CD70" s="37">
        <f t="shared" si="3"/>
        <v>133</v>
      </c>
      <c r="CE70" s="32">
        <v>0.36684206365801503</v>
      </c>
      <c r="CF70" s="36">
        <f t="shared" si="4"/>
        <v>231</v>
      </c>
      <c r="CG70" s="8">
        <v>10000000</v>
      </c>
      <c r="CH70" s="34">
        <v>2.1117648945482501</v>
      </c>
      <c r="CI70" s="37">
        <f t="shared" si="5"/>
        <v>138</v>
      </c>
    </row>
    <row r="71" spans="1:87" x14ac:dyDescent="0.35">
      <c r="A71" s="4">
        <v>498</v>
      </c>
      <c r="B71" s="9" t="s">
        <v>58</v>
      </c>
      <c r="C71" s="4" t="s">
        <v>76</v>
      </c>
      <c r="D71" s="4" t="s">
        <v>170</v>
      </c>
      <c r="E71" s="4" t="s">
        <v>61</v>
      </c>
      <c r="F71" s="4" t="s">
        <v>62</v>
      </c>
      <c r="G71" s="4" t="s">
        <v>172</v>
      </c>
      <c r="H71" s="9" t="s">
        <v>64</v>
      </c>
      <c r="I71" s="9" t="s">
        <v>64</v>
      </c>
      <c r="J71" s="4">
        <v>0.45</v>
      </c>
      <c r="K71" s="4">
        <v>238.4240652</v>
      </c>
      <c r="L71" s="6">
        <v>0.44816583000950699</v>
      </c>
      <c r="M71" s="6">
        <v>0.5</v>
      </c>
      <c r="N71" s="6">
        <v>0.224082915004753</v>
      </c>
      <c r="O71" s="6">
        <v>430.88532609999999</v>
      </c>
      <c r="P71" s="6">
        <v>2.0390522318442001</v>
      </c>
      <c r="Q71" s="6">
        <v>0.5</v>
      </c>
      <c r="R71" s="6">
        <v>1.0195261159221001</v>
      </c>
      <c r="S71" s="6">
        <v>1.2436090309268499</v>
      </c>
      <c r="T71" s="6">
        <v>0.55962406391708397</v>
      </c>
      <c r="U71" s="5">
        <v>0.05</v>
      </c>
      <c r="V71" s="5">
        <v>0.08</v>
      </c>
      <c r="W71" s="12">
        <v>1.72413793103448</v>
      </c>
      <c r="X71" s="12">
        <v>0.5</v>
      </c>
      <c r="Y71" s="12">
        <v>0.86206896551724099</v>
      </c>
      <c r="Z71" s="12">
        <v>1.52</v>
      </c>
      <c r="AA71" s="12">
        <v>0.65946461885548102</v>
      </c>
      <c r="AB71" s="12">
        <v>0.5</v>
      </c>
      <c r="AC71" s="12">
        <v>0.32973230942774001</v>
      </c>
      <c r="AD71" s="12">
        <v>1.19180127494498</v>
      </c>
      <c r="AE71" s="12">
        <v>5.9590063747249102E-2</v>
      </c>
      <c r="AF71" s="10">
        <v>0.15</v>
      </c>
      <c r="AG71" s="10">
        <v>144820</v>
      </c>
      <c r="AH71" s="13">
        <v>0.36446661410817399</v>
      </c>
      <c r="AI71" s="14">
        <v>0.6</v>
      </c>
      <c r="AJ71" s="14">
        <v>0.21867996846490401</v>
      </c>
      <c r="AK71" s="14">
        <v>24985</v>
      </c>
      <c r="AL71" s="13">
        <v>0.16567410295944199</v>
      </c>
      <c r="AM71" s="14">
        <v>0.2</v>
      </c>
      <c r="AN71" s="14">
        <v>3.3134820591888499E-2</v>
      </c>
      <c r="AO71" s="14">
        <v>121.2721956</v>
      </c>
      <c r="AP71" s="13">
        <v>8.6265898825738596E-2</v>
      </c>
      <c r="AQ71" s="4">
        <v>0.2</v>
      </c>
      <c r="AR71" s="4">
        <v>1.7253179765147699E-2</v>
      </c>
      <c r="AS71" s="4">
        <v>0.26906796882194101</v>
      </c>
      <c r="AT71" s="4">
        <v>4.0360195323291097E-2</v>
      </c>
      <c r="AU71" s="4">
        <v>0.1</v>
      </c>
      <c r="AV71" s="4">
        <v>181.90829339999999</v>
      </c>
      <c r="AW71" s="7">
        <v>7.6116969552122299E-2</v>
      </c>
      <c r="AX71" s="7">
        <v>0.5</v>
      </c>
      <c r="AY71" s="7">
        <v>3.8058484776061101E-2</v>
      </c>
      <c r="AZ71" s="7">
        <v>0.10593467185736</v>
      </c>
      <c r="BA71" s="7">
        <v>5.4189062803313599E-2</v>
      </c>
      <c r="BB71" s="7">
        <v>0.5</v>
      </c>
      <c r="BC71" s="7">
        <v>2.70945314016568E-2</v>
      </c>
      <c r="BD71" s="7">
        <v>6.5153016177718001E-2</v>
      </c>
      <c r="BE71" s="7">
        <v>6.5153016177718001E-3</v>
      </c>
      <c r="BF71" s="4">
        <v>0.05</v>
      </c>
      <c r="BG71" s="4"/>
      <c r="BH71" s="15"/>
      <c r="BI71" s="16">
        <v>0.6</v>
      </c>
      <c r="BJ71" s="16">
        <v>0</v>
      </c>
      <c r="BK71" s="16">
        <v>3063</v>
      </c>
      <c r="BL71" s="17">
        <v>0.234347743590057</v>
      </c>
      <c r="BM71" s="17">
        <v>0.2</v>
      </c>
      <c r="BN71" s="17">
        <v>4.6869548718011397E-2</v>
      </c>
      <c r="BO71" s="17">
        <v>0.4975</v>
      </c>
      <c r="BP71" s="17">
        <v>3.4682282407891498</v>
      </c>
      <c r="BQ71" s="17">
        <v>0.2</v>
      </c>
      <c r="BR71" s="17">
        <v>0.69364564815783003</v>
      </c>
      <c r="BS71" s="17">
        <v>0.740515196875842</v>
      </c>
      <c r="BT71" s="17">
        <v>3.7025759843792097E-2</v>
      </c>
      <c r="BU71" s="4">
        <v>0.2</v>
      </c>
      <c r="BV71" s="4">
        <v>14.533250000000001</v>
      </c>
      <c r="BW71" s="18">
        <v>7.1395411672234204</v>
      </c>
      <c r="BX71" s="18">
        <v>1</v>
      </c>
      <c r="BY71" s="18">
        <v>7.1395411672234204</v>
      </c>
      <c r="BZ71" s="18">
        <v>7.1395411672234204</v>
      </c>
      <c r="CA71" s="18">
        <v>1.42790823344468</v>
      </c>
      <c r="CB71" s="30">
        <v>2.1310236178938702</v>
      </c>
      <c r="CC71" s="31">
        <v>30095500</v>
      </c>
      <c r="CD71" s="37">
        <f t="shared" si="3"/>
        <v>130</v>
      </c>
      <c r="CE71" s="32">
        <v>0.70808712860523104</v>
      </c>
      <c r="CF71" s="36">
        <f t="shared" si="4"/>
        <v>187</v>
      </c>
      <c r="CG71" s="8">
        <v>6000000</v>
      </c>
      <c r="CH71" s="34">
        <v>3.5517060298231198</v>
      </c>
      <c r="CI71" s="37">
        <f t="shared" si="5"/>
        <v>102</v>
      </c>
    </row>
    <row r="72" spans="1:87" x14ac:dyDescent="0.35">
      <c r="A72" s="4">
        <v>499</v>
      </c>
      <c r="B72" s="9" t="s">
        <v>58</v>
      </c>
      <c r="C72" s="4" t="s">
        <v>76</v>
      </c>
      <c r="D72" s="4" t="s">
        <v>170</v>
      </c>
      <c r="E72" s="4" t="s">
        <v>61</v>
      </c>
      <c r="F72" s="4" t="s">
        <v>62</v>
      </c>
      <c r="G72" s="4" t="s">
        <v>173</v>
      </c>
      <c r="H72" s="9" t="s">
        <v>64</v>
      </c>
      <c r="I72" s="9" t="s">
        <v>64</v>
      </c>
      <c r="J72" s="4">
        <v>0.45</v>
      </c>
      <c r="K72" s="4">
        <v>277.23125320000003</v>
      </c>
      <c r="L72" s="6">
        <v>0.52111171995465899</v>
      </c>
      <c r="M72" s="6">
        <v>0.5</v>
      </c>
      <c r="N72" s="6">
        <v>0.260555859977329</v>
      </c>
      <c r="O72" s="6">
        <v>112.061207</v>
      </c>
      <c r="P72" s="6">
        <v>0.530300384802324</v>
      </c>
      <c r="Q72" s="6">
        <v>0.5</v>
      </c>
      <c r="R72" s="6">
        <v>0.265150192401162</v>
      </c>
      <c r="S72" s="6">
        <v>0.52570605237849199</v>
      </c>
      <c r="T72" s="6">
        <v>0.23656772357032099</v>
      </c>
      <c r="U72" s="5">
        <v>0.05</v>
      </c>
      <c r="V72" s="5">
        <v>0.24</v>
      </c>
      <c r="W72" s="12">
        <v>5.1724137931034404</v>
      </c>
      <c r="X72" s="12">
        <v>0.5</v>
      </c>
      <c r="Y72" s="12">
        <v>2.5862068965517202</v>
      </c>
      <c r="Z72" s="12">
        <v>4.5599999999999996</v>
      </c>
      <c r="AA72" s="12">
        <v>1.9783938565664401</v>
      </c>
      <c r="AB72" s="12">
        <v>0.5</v>
      </c>
      <c r="AC72" s="12">
        <v>0.98919692828322203</v>
      </c>
      <c r="AD72" s="12">
        <v>3.57540382483494</v>
      </c>
      <c r="AE72" s="12">
        <v>0.17877019124174701</v>
      </c>
      <c r="AF72" s="10">
        <v>0.15</v>
      </c>
      <c r="AG72" s="10">
        <v>73643</v>
      </c>
      <c r="AH72" s="13">
        <v>0.185336382148655</v>
      </c>
      <c r="AI72" s="14">
        <v>0.6</v>
      </c>
      <c r="AJ72" s="14">
        <v>0.111201829289193</v>
      </c>
      <c r="AK72" s="14">
        <v>31298</v>
      </c>
      <c r="AL72" s="13">
        <v>0.207535244123459</v>
      </c>
      <c r="AM72" s="14">
        <v>0.2</v>
      </c>
      <c r="AN72" s="14">
        <v>4.1507048824691903E-2</v>
      </c>
      <c r="AO72" s="14">
        <v>66.414507119999996</v>
      </c>
      <c r="AP72" s="13">
        <v>4.7243369540966897E-2</v>
      </c>
      <c r="AQ72" s="4">
        <v>0.2</v>
      </c>
      <c r="AR72" s="4">
        <v>9.4486739081933793E-3</v>
      </c>
      <c r="AS72" s="4">
        <v>0.16215755202207799</v>
      </c>
      <c r="AT72" s="4">
        <v>2.43236328033118E-2</v>
      </c>
      <c r="AU72" s="4">
        <v>0.1</v>
      </c>
      <c r="AV72" s="4">
        <v>99.621760679999994</v>
      </c>
      <c r="AW72" s="7">
        <v>4.1685326065558997E-2</v>
      </c>
      <c r="AX72" s="7">
        <v>0.5</v>
      </c>
      <c r="AY72" s="7">
        <v>2.0842663032779499E-2</v>
      </c>
      <c r="AZ72" s="7">
        <v>0.17959278778483501</v>
      </c>
      <c r="BA72" s="7">
        <v>3.1963981722943402E-2</v>
      </c>
      <c r="BB72" s="7">
        <v>0.5</v>
      </c>
      <c r="BC72" s="7">
        <v>1.5981990861471701E-2</v>
      </c>
      <c r="BD72" s="7">
        <v>3.68246538942512E-2</v>
      </c>
      <c r="BE72" s="7">
        <v>3.68246538942512E-3</v>
      </c>
      <c r="BF72" s="4">
        <v>0.05</v>
      </c>
      <c r="BG72" s="4">
        <v>1854534</v>
      </c>
      <c r="BH72" s="15">
        <v>1.39438646616541</v>
      </c>
      <c r="BI72" s="16">
        <v>0.6</v>
      </c>
      <c r="BJ72" s="16">
        <v>0.83663187969924802</v>
      </c>
      <c r="BK72" s="16">
        <v>0</v>
      </c>
      <c r="BL72" s="17">
        <v>0</v>
      </c>
      <c r="BM72" s="17">
        <v>0.2</v>
      </c>
      <c r="BN72" s="17">
        <v>0</v>
      </c>
      <c r="BO72" s="17">
        <v>1.4403999999999999</v>
      </c>
      <c r="BP72" s="17">
        <v>10.0414793126285</v>
      </c>
      <c r="BQ72" s="17">
        <v>0.2</v>
      </c>
      <c r="BR72" s="17">
        <v>2.0082958625257001</v>
      </c>
      <c r="BS72" s="17">
        <v>2.8449277422249502</v>
      </c>
      <c r="BT72" s="17">
        <v>0.14224638711124701</v>
      </c>
      <c r="BU72" s="4">
        <v>0.2</v>
      </c>
      <c r="BV72" s="4">
        <v>5.7703499999999996</v>
      </c>
      <c r="BW72" s="18">
        <v>2.83471703674592</v>
      </c>
      <c r="BX72" s="18">
        <v>1</v>
      </c>
      <c r="BY72" s="18">
        <v>2.83471703674592</v>
      </c>
      <c r="BZ72" s="18">
        <v>2.83471703674592</v>
      </c>
      <c r="CA72" s="18">
        <v>0.56694340734918403</v>
      </c>
      <c r="CB72" s="30">
        <v>1.15253380746523</v>
      </c>
      <c r="CC72" s="31">
        <v>37655000</v>
      </c>
      <c r="CD72" s="37">
        <f t="shared" si="3"/>
        <v>198</v>
      </c>
      <c r="CE72" s="32">
        <v>0.30607722944236798</v>
      </c>
      <c r="CF72" s="36">
        <f t="shared" si="4"/>
        <v>243</v>
      </c>
      <c r="CG72" s="8">
        <v>24000000</v>
      </c>
      <c r="CH72" s="34">
        <v>0.480222419777182</v>
      </c>
      <c r="CI72" s="37">
        <f t="shared" si="5"/>
        <v>229</v>
      </c>
    </row>
    <row r="73" spans="1:87" x14ac:dyDescent="0.35">
      <c r="A73" s="4">
        <v>500</v>
      </c>
      <c r="B73" s="9" t="s">
        <v>58</v>
      </c>
      <c r="C73" s="4" t="s">
        <v>76</v>
      </c>
      <c r="D73" s="4" t="s">
        <v>170</v>
      </c>
      <c r="E73" s="4" t="s">
        <v>61</v>
      </c>
      <c r="F73" s="4" t="s">
        <v>62</v>
      </c>
      <c r="G73" s="4" t="s">
        <v>174</v>
      </c>
      <c r="H73" s="9" t="s">
        <v>64</v>
      </c>
      <c r="I73" s="9" t="s">
        <v>64</v>
      </c>
      <c r="J73" s="4">
        <v>0.45</v>
      </c>
      <c r="K73" s="4">
        <v>31.132316880000001</v>
      </c>
      <c r="L73" s="6">
        <v>5.8519431010205701E-2</v>
      </c>
      <c r="M73" s="6">
        <v>0.5</v>
      </c>
      <c r="N73" s="6">
        <v>2.9259715505102799E-2</v>
      </c>
      <c r="O73" s="6">
        <v>203.9705209</v>
      </c>
      <c r="P73" s="6">
        <v>0.96523720043101502</v>
      </c>
      <c r="Q73" s="6">
        <v>0.5</v>
      </c>
      <c r="R73" s="6">
        <v>0.48261860021550701</v>
      </c>
      <c r="S73" s="6">
        <v>0.51187831572061004</v>
      </c>
      <c r="T73" s="6">
        <v>0.23034524207427401</v>
      </c>
      <c r="U73" s="5">
        <v>0.05</v>
      </c>
      <c r="V73" s="5">
        <v>0.44</v>
      </c>
      <c r="W73" s="12">
        <v>9.4827586206896495</v>
      </c>
      <c r="X73" s="12">
        <v>0.5</v>
      </c>
      <c r="Y73" s="12">
        <v>4.7413793103448203</v>
      </c>
      <c r="Z73" s="12">
        <v>4.33</v>
      </c>
      <c r="AA73" s="12">
        <v>1.87860644713436</v>
      </c>
      <c r="AB73" s="12">
        <v>0.5</v>
      </c>
      <c r="AC73" s="12">
        <v>0.93930322356718199</v>
      </c>
      <c r="AD73" s="12">
        <v>5.6806825339120097</v>
      </c>
      <c r="AE73" s="12">
        <v>0.28403412669560002</v>
      </c>
      <c r="AF73" s="10">
        <v>0.15</v>
      </c>
      <c r="AG73" s="10">
        <v>14111</v>
      </c>
      <c r="AH73" s="13">
        <v>3.5512970526725897E-2</v>
      </c>
      <c r="AI73" s="14">
        <v>0.6</v>
      </c>
      <c r="AJ73" s="14">
        <v>2.1307782316035501E-2</v>
      </c>
      <c r="AK73" s="14">
        <v>6908</v>
      </c>
      <c r="AL73" s="13">
        <v>4.5806552060989797E-2</v>
      </c>
      <c r="AM73" s="14">
        <v>0.2</v>
      </c>
      <c r="AN73" s="14">
        <v>9.1613104121979604E-3</v>
      </c>
      <c r="AO73" s="14">
        <v>93.39695064</v>
      </c>
      <c r="AP73" s="13">
        <v>6.6437090997491094E-2</v>
      </c>
      <c r="AQ73" s="4">
        <v>0.2</v>
      </c>
      <c r="AR73" s="4">
        <v>1.32874181994982E-2</v>
      </c>
      <c r="AS73" s="4">
        <v>4.3756510927731702E-2</v>
      </c>
      <c r="AT73" s="4">
        <v>6.5634766391597602E-3</v>
      </c>
      <c r="AU73" s="4">
        <v>0.1</v>
      </c>
      <c r="AV73" s="4">
        <v>140.09542596</v>
      </c>
      <c r="AW73" s="7">
        <v>5.86209626448451E-2</v>
      </c>
      <c r="AX73" s="7">
        <v>0.5</v>
      </c>
      <c r="AY73" s="7">
        <v>2.9310481322422501E-2</v>
      </c>
      <c r="AZ73" s="7">
        <v>0.17567969565279501</v>
      </c>
      <c r="BA73" s="7">
        <v>3.2675947923271401E-2</v>
      </c>
      <c r="BB73" s="7">
        <v>0.5</v>
      </c>
      <c r="BC73" s="7">
        <v>1.63379739616357E-2</v>
      </c>
      <c r="BD73" s="7">
        <v>4.5648455284058302E-2</v>
      </c>
      <c r="BE73" s="7">
        <v>4.56484552840583E-3</v>
      </c>
      <c r="BF73" s="4">
        <v>0.05</v>
      </c>
      <c r="BG73" s="4"/>
      <c r="BH73" s="15"/>
      <c r="BI73" s="16">
        <v>0.6</v>
      </c>
      <c r="BJ73" s="16">
        <v>0</v>
      </c>
      <c r="BK73" s="16">
        <v>0</v>
      </c>
      <c r="BL73" s="17">
        <v>0</v>
      </c>
      <c r="BM73" s="17">
        <v>0.2</v>
      </c>
      <c r="BN73" s="17">
        <v>0</v>
      </c>
      <c r="BO73" s="17">
        <v>0.1125</v>
      </c>
      <c r="BP73" s="17">
        <v>0.78427271776639096</v>
      </c>
      <c r="BQ73" s="17">
        <v>0.2</v>
      </c>
      <c r="BR73" s="17">
        <v>0.15685454355327799</v>
      </c>
      <c r="BS73" s="17">
        <v>0.15685454355327799</v>
      </c>
      <c r="BT73" s="17">
        <v>7.8427271776639104E-3</v>
      </c>
      <c r="BU73" s="4">
        <v>0.2</v>
      </c>
      <c r="BV73" s="4">
        <v>7.3925999999999998</v>
      </c>
      <c r="BW73" s="18">
        <v>3.6316565140499102</v>
      </c>
      <c r="BX73" s="18">
        <v>1</v>
      </c>
      <c r="BY73" s="18">
        <v>3.6316565140499102</v>
      </c>
      <c r="BZ73" s="18">
        <v>3.6316565140499102</v>
      </c>
      <c r="CA73" s="18">
        <v>0.72633130280998204</v>
      </c>
      <c r="CB73" s="30">
        <v>1.2596817209250799</v>
      </c>
      <c r="CC73" s="31">
        <v>43566697</v>
      </c>
      <c r="CD73" s="37">
        <f t="shared" si="3"/>
        <v>185</v>
      </c>
      <c r="CE73" s="32">
        <v>0.28913867877683802</v>
      </c>
      <c r="CF73" s="36">
        <f t="shared" si="4"/>
        <v>246</v>
      </c>
      <c r="CG73" s="8">
        <v>20000000</v>
      </c>
      <c r="CH73" s="34">
        <v>0.62984086046254295</v>
      </c>
      <c r="CI73" s="37">
        <f t="shared" si="5"/>
        <v>213</v>
      </c>
    </row>
    <row r="74" spans="1:87" x14ac:dyDescent="0.35">
      <c r="A74" s="4">
        <v>511</v>
      </c>
      <c r="B74" s="9" t="s">
        <v>85</v>
      </c>
      <c r="C74" s="4" t="s">
        <v>76</v>
      </c>
      <c r="D74" s="4" t="s">
        <v>193</v>
      </c>
      <c r="E74" s="4" t="s">
        <v>61</v>
      </c>
      <c r="F74" s="4" t="s">
        <v>62</v>
      </c>
      <c r="G74" s="4" t="s">
        <v>194</v>
      </c>
      <c r="H74" s="9"/>
      <c r="I74" s="9" t="s">
        <v>64</v>
      </c>
      <c r="J74" s="4">
        <v>0.1</v>
      </c>
      <c r="K74" s="4">
        <v>0</v>
      </c>
      <c r="L74" s="6">
        <v>0</v>
      </c>
      <c r="M74" s="6">
        <v>0.5</v>
      </c>
      <c r="N74" s="6">
        <v>0</v>
      </c>
      <c r="O74" s="6">
        <v>1.0072027779999999</v>
      </c>
      <c r="P74" s="6">
        <v>4.7663240031616799E-3</v>
      </c>
      <c r="Q74" s="6">
        <v>0.5</v>
      </c>
      <c r="R74" s="6">
        <v>2.3831620015808399E-3</v>
      </c>
      <c r="S74" s="6">
        <v>2.3831620015808399E-3</v>
      </c>
      <c r="T74" s="6">
        <v>2.3831620015808401E-4</v>
      </c>
      <c r="U74" s="5">
        <v>0.3</v>
      </c>
      <c r="V74" s="5">
        <v>0</v>
      </c>
      <c r="W74" s="12">
        <v>0</v>
      </c>
      <c r="X74" s="12">
        <v>0.5</v>
      </c>
      <c r="Y74" s="12">
        <v>0</v>
      </c>
      <c r="Z74" s="12">
        <v>0</v>
      </c>
      <c r="AA74" s="12">
        <v>0</v>
      </c>
      <c r="AB74" s="12">
        <v>0.5</v>
      </c>
      <c r="AC74" s="12">
        <v>0</v>
      </c>
      <c r="AD74" s="12">
        <v>0</v>
      </c>
      <c r="AE74" s="12">
        <v>0</v>
      </c>
      <c r="AF74" s="10">
        <v>0.15</v>
      </c>
      <c r="AG74" s="10">
        <v>467</v>
      </c>
      <c r="AH74" s="13">
        <v>1.17529283792651E-3</v>
      </c>
      <c r="AI74" s="14">
        <v>0.6</v>
      </c>
      <c r="AJ74" s="14">
        <v>7.0517570275590799E-4</v>
      </c>
      <c r="AK74" s="14">
        <v>26</v>
      </c>
      <c r="AL74" s="13">
        <v>1.7240450978369E-4</v>
      </c>
      <c r="AM74" s="14">
        <v>0.2</v>
      </c>
      <c r="AN74" s="14">
        <v>3.44809019567381E-5</v>
      </c>
      <c r="AO74" s="14">
        <v>0</v>
      </c>
      <c r="AP74" s="13">
        <v>0</v>
      </c>
      <c r="AQ74" s="4">
        <v>0.2</v>
      </c>
      <c r="AR74" s="4">
        <v>0</v>
      </c>
      <c r="AS74" s="4">
        <v>7.3965660471264605E-4</v>
      </c>
      <c r="AT74" s="4">
        <v>1.10948490706896E-4</v>
      </c>
      <c r="AU74" s="4">
        <v>0.1</v>
      </c>
      <c r="AV74" s="4">
        <v>0</v>
      </c>
      <c r="AW74" s="7">
        <v>0</v>
      </c>
      <c r="AX74" s="7">
        <v>0.5</v>
      </c>
      <c r="AY74" s="7">
        <v>0</v>
      </c>
      <c r="AZ74" s="7">
        <v>5.3625691037569402E-2</v>
      </c>
      <c r="BA74" s="7">
        <v>0.107047582516096</v>
      </c>
      <c r="BB74" s="7">
        <v>0.5</v>
      </c>
      <c r="BC74" s="7">
        <v>5.3523791258048403E-2</v>
      </c>
      <c r="BD74" s="7">
        <v>5.3523791258048403E-2</v>
      </c>
      <c r="BE74" s="7">
        <v>5.3523791258048396E-3</v>
      </c>
      <c r="BF74" s="4">
        <v>0.35</v>
      </c>
      <c r="BG74" s="4"/>
      <c r="BH74" s="15"/>
      <c r="BI74" s="16">
        <v>0.6</v>
      </c>
      <c r="BJ74" s="16">
        <v>0</v>
      </c>
      <c r="BK74" s="16">
        <v>7090</v>
      </c>
      <c r="BL74" s="17">
        <v>0.542450376119329</v>
      </c>
      <c r="BM74" s="17">
        <v>0.2</v>
      </c>
      <c r="BN74" s="17">
        <v>0.108490075223865</v>
      </c>
      <c r="BO74" s="17">
        <v>0.38</v>
      </c>
      <c r="BP74" s="17">
        <v>2.6490989577886901</v>
      </c>
      <c r="BQ74" s="17">
        <v>0.2</v>
      </c>
      <c r="BR74" s="17">
        <v>0.52981979155773895</v>
      </c>
      <c r="BS74" s="17">
        <v>0.63830986678160495</v>
      </c>
      <c r="BT74" s="17">
        <v>0.22340845337356199</v>
      </c>
      <c r="BU74" s="4"/>
      <c r="BV74" s="4"/>
      <c r="BW74" s="18"/>
      <c r="BX74" s="18"/>
      <c r="BY74" s="18"/>
      <c r="BZ74" s="18"/>
      <c r="CA74" s="18"/>
      <c r="CB74" s="30">
        <v>0.22911009719023101</v>
      </c>
      <c r="CC74" s="31">
        <v>5667246</v>
      </c>
      <c r="CD74" s="37">
        <f t="shared" si="3"/>
        <v>266</v>
      </c>
      <c r="CE74" s="32">
        <v>0.40427060549380001</v>
      </c>
      <c r="CF74" s="36">
        <f t="shared" si="4"/>
        <v>224</v>
      </c>
      <c r="CG74" s="8">
        <v>5667246</v>
      </c>
      <c r="CH74" s="34">
        <v>0.40427060549380001</v>
      </c>
      <c r="CI74" s="37">
        <f t="shared" si="5"/>
        <v>243</v>
      </c>
    </row>
    <row r="75" spans="1:87" x14ac:dyDescent="0.35">
      <c r="A75" s="4">
        <v>518</v>
      </c>
      <c r="B75" s="9" t="s">
        <v>58</v>
      </c>
      <c r="C75" s="4" t="s">
        <v>76</v>
      </c>
      <c r="D75" s="4" t="s">
        <v>128</v>
      </c>
      <c r="E75" s="4" t="s">
        <v>61</v>
      </c>
      <c r="F75" s="4" t="s">
        <v>62</v>
      </c>
      <c r="G75" s="4" t="s">
        <v>199</v>
      </c>
      <c r="H75" s="9"/>
      <c r="I75" s="9" t="s">
        <v>64</v>
      </c>
      <c r="J75" s="4">
        <v>0.45</v>
      </c>
      <c r="K75" s="4">
        <v>8.3086079999999995</v>
      </c>
      <c r="L75" s="6">
        <v>1.5617694453033E-2</v>
      </c>
      <c r="M75" s="6">
        <v>0.5</v>
      </c>
      <c r="N75" s="6">
        <v>7.8088472265165302E-3</v>
      </c>
      <c r="O75" s="6">
        <v>0</v>
      </c>
      <c r="P75" s="6">
        <v>0</v>
      </c>
      <c r="Q75" s="6">
        <v>0.5</v>
      </c>
      <c r="R75" s="6">
        <v>0</v>
      </c>
      <c r="S75" s="6">
        <v>7.8088472265165302E-3</v>
      </c>
      <c r="T75" s="6">
        <v>3.51398125193244E-3</v>
      </c>
      <c r="U75" s="5">
        <v>0.05</v>
      </c>
      <c r="V75" s="5">
        <v>0.04</v>
      </c>
      <c r="W75" s="12">
        <v>0.86206896551724099</v>
      </c>
      <c r="X75" s="12">
        <v>0.5</v>
      </c>
      <c r="Y75" s="12">
        <v>0.43103448275862</v>
      </c>
      <c r="Z75" s="12">
        <v>7.36</v>
      </c>
      <c r="AA75" s="12">
        <v>3.1931971018265402</v>
      </c>
      <c r="AB75" s="12">
        <v>0.5</v>
      </c>
      <c r="AC75" s="12">
        <v>1.5965985509132701</v>
      </c>
      <c r="AD75" s="12">
        <v>2.02763303367189</v>
      </c>
      <c r="AE75" s="12">
        <v>0.101381651683594</v>
      </c>
      <c r="AF75" s="10">
        <v>0.15</v>
      </c>
      <c r="AG75" s="10">
        <v>0</v>
      </c>
      <c r="AH75" s="13">
        <v>0</v>
      </c>
      <c r="AI75" s="14">
        <v>0.6</v>
      </c>
      <c r="AJ75" s="14">
        <v>0</v>
      </c>
      <c r="AK75" s="14">
        <v>0</v>
      </c>
      <c r="AL75" s="13">
        <v>0</v>
      </c>
      <c r="AM75" s="14">
        <v>0.2</v>
      </c>
      <c r="AN75" s="14">
        <v>0</v>
      </c>
      <c r="AO75" s="14">
        <v>24.925823999999999</v>
      </c>
      <c r="AP75" s="13">
        <v>1.7730763434220899E-2</v>
      </c>
      <c r="AQ75" s="4">
        <v>0.2</v>
      </c>
      <c r="AR75" s="4">
        <v>3.54615268684418E-3</v>
      </c>
      <c r="AS75" s="4">
        <v>3.54615268684418E-3</v>
      </c>
      <c r="AT75" s="4">
        <v>5.3192290302662797E-4</v>
      </c>
      <c r="AU75" s="4">
        <v>0.1</v>
      </c>
      <c r="AV75" s="4">
        <v>33.234431999999998</v>
      </c>
      <c r="AW75" s="7">
        <v>1.39064811248791E-2</v>
      </c>
      <c r="AX75" s="7">
        <v>0.5</v>
      </c>
      <c r="AY75" s="7">
        <v>6.9532405624395796E-3</v>
      </c>
      <c r="AZ75" s="7">
        <v>6.9441916191447003E-2</v>
      </c>
      <c r="BA75" s="7">
        <v>8.2666218059143606E-2</v>
      </c>
      <c r="BB75" s="7">
        <v>0.5</v>
      </c>
      <c r="BC75" s="7">
        <v>4.1333109029571803E-2</v>
      </c>
      <c r="BD75" s="7">
        <v>4.8286349592011397E-2</v>
      </c>
      <c r="BE75" s="7">
        <v>4.8286349592011396E-3</v>
      </c>
      <c r="BF75" s="4">
        <v>0.05</v>
      </c>
      <c r="BG75" s="4"/>
      <c r="BH75" s="15"/>
      <c r="BI75" s="16">
        <v>0.6</v>
      </c>
      <c r="BJ75" s="16">
        <v>0</v>
      </c>
      <c r="BK75" s="16">
        <v>2179</v>
      </c>
      <c r="BL75" s="17">
        <v>0.166713592322146</v>
      </c>
      <c r="BM75" s="17">
        <v>0.2</v>
      </c>
      <c r="BN75" s="17">
        <v>3.3342718464429301E-2</v>
      </c>
      <c r="BO75" s="17">
        <v>0.245</v>
      </c>
      <c r="BP75" s="17">
        <v>1.7079716964690199</v>
      </c>
      <c r="BQ75" s="17">
        <v>0.2</v>
      </c>
      <c r="BR75" s="17">
        <v>0.341594339293805</v>
      </c>
      <c r="BS75" s="17">
        <v>0.37493705775823499</v>
      </c>
      <c r="BT75" s="17">
        <v>1.87468528879117E-2</v>
      </c>
      <c r="BU75" s="4">
        <v>0.2</v>
      </c>
      <c r="BV75" s="4">
        <v>13.9854</v>
      </c>
      <c r="BW75" s="18">
        <v>6.8704067596777296</v>
      </c>
      <c r="BX75" s="18">
        <v>1</v>
      </c>
      <c r="BY75" s="18">
        <v>6.8704067596777296</v>
      </c>
      <c r="BZ75" s="18">
        <v>6.8704067596777296</v>
      </c>
      <c r="CA75" s="18">
        <v>1.3740813519355399</v>
      </c>
      <c r="CB75" s="30">
        <v>1.5030843956212101</v>
      </c>
      <c r="CC75" s="31">
        <v>8200000</v>
      </c>
      <c r="CD75" s="37">
        <f t="shared" si="3"/>
        <v>166</v>
      </c>
      <c r="CE75" s="32">
        <v>1.8330297507575699</v>
      </c>
      <c r="CF75" s="36">
        <f t="shared" si="4"/>
        <v>125</v>
      </c>
      <c r="CG75" s="8">
        <v>1240076</v>
      </c>
      <c r="CH75" s="34">
        <v>12.1209054575785</v>
      </c>
      <c r="CI75" s="37">
        <f t="shared" si="5"/>
        <v>52</v>
      </c>
    </row>
    <row r="76" spans="1:87" x14ac:dyDescent="0.35">
      <c r="A76" s="4">
        <v>538</v>
      </c>
      <c r="B76" s="9" t="s">
        <v>58</v>
      </c>
      <c r="C76" s="4" t="s">
        <v>76</v>
      </c>
      <c r="D76" s="4" t="s">
        <v>143</v>
      </c>
      <c r="E76" s="4" t="s">
        <v>61</v>
      </c>
      <c r="F76" s="4" t="s">
        <v>62</v>
      </c>
      <c r="G76" s="4" t="s">
        <v>228</v>
      </c>
      <c r="H76" s="9" t="s">
        <v>64</v>
      </c>
      <c r="I76" s="9" t="s">
        <v>64</v>
      </c>
      <c r="J76" s="4">
        <v>0.45</v>
      </c>
      <c r="K76" s="4">
        <v>3107.27295</v>
      </c>
      <c r="L76" s="6">
        <v>5.8407424583365399</v>
      </c>
      <c r="M76" s="6">
        <v>0.5</v>
      </c>
      <c r="N76" s="6">
        <v>2.92037122916827</v>
      </c>
      <c r="O76" s="6">
        <v>894.89400000000001</v>
      </c>
      <c r="P76" s="6">
        <v>4.2348520532827303</v>
      </c>
      <c r="Q76" s="6">
        <v>0.5</v>
      </c>
      <c r="R76" s="6">
        <v>2.1174260266413598</v>
      </c>
      <c r="S76" s="6">
        <v>5.0377972558096298</v>
      </c>
      <c r="T76" s="6">
        <v>2.2670087651143298</v>
      </c>
      <c r="U76" s="5">
        <v>0.05</v>
      </c>
      <c r="V76" s="5">
        <v>1.05</v>
      </c>
      <c r="W76" s="12">
        <v>22.629310344827498</v>
      </c>
      <c r="X76" s="12">
        <v>0.5</v>
      </c>
      <c r="Y76" s="12">
        <v>11.314655172413699</v>
      </c>
      <c r="Z76" s="12">
        <v>0.41</v>
      </c>
      <c r="AA76" s="12">
        <v>0.177881903770228</v>
      </c>
      <c r="AB76" s="12">
        <v>0.5</v>
      </c>
      <c r="AC76" s="12">
        <v>8.8940951885114305E-2</v>
      </c>
      <c r="AD76" s="12">
        <v>11.4035961242989</v>
      </c>
      <c r="AE76" s="12">
        <v>0.57017980621494502</v>
      </c>
      <c r="AF76" s="10">
        <v>0.15</v>
      </c>
      <c r="AG76" s="10">
        <v>4418</v>
      </c>
      <c r="AH76" s="13">
        <v>1.1118723250448199E-2</v>
      </c>
      <c r="AI76" s="14">
        <v>0.6</v>
      </c>
      <c r="AJ76" s="14">
        <v>6.6712339502689498E-3</v>
      </c>
      <c r="AK76" s="14">
        <v>3246</v>
      </c>
      <c r="AL76" s="13">
        <v>2.15240399522253E-2</v>
      </c>
      <c r="AM76" s="14">
        <v>0.2</v>
      </c>
      <c r="AN76" s="14">
        <v>4.3048079904450696E-3</v>
      </c>
      <c r="AO76" s="14">
        <v>124.87221479999999</v>
      </c>
      <c r="AP76" s="13">
        <v>8.8826740497165504E-2</v>
      </c>
      <c r="AQ76" s="4">
        <v>0.2</v>
      </c>
      <c r="AR76" s="4">
        <v>1.7765348099433101E-2</v>
      </c>
      <c r="AS76" s="4">
        <v>2.87413900401471E-2</v>
      </c>
      <c r="AT76" s="4">
        <v>4.3112085060220701E-3</v>
      </c>
      <c r="AU76" s="4">
        <v>0.1</v>
      </c>
      <c r="AV76" s="4">
        <v>137.35943628000001</v>
      </c>
      <c r="AW76" s="7">
        <v>5.7476126204048301E-2</v>
      </c>
      <c r="AX76" s="7">
        <v>0.5</v>
      </c>
      <c r="AY76" s="7">
        <v>2.8738063102024099E-2</v>
      </c>
      <c r="AZ76" s="7">
        <v>0.224568873725318</v>
      </c>
      <c r="BA76" s="7">
        <v>2.5562316322378799E-2</v>
      </c>
      <c r="BB76" s="7">
        <v>0.5</v>
      </c>
      <c r="BC76" s="7">
        <v>1.2781158161189399E-2</v>
      </c>
      <c r="BD76" s="7">
        <v>4.1519221263213599E-2</v>
      </c>
      <c r="BE76" s="7">
        <v>4.1519221263213602E-3</v>
      </c>
      <c r="BF76" s="4">
        <v>0.05</v>
      </c>
      <c r="BG76" s="4"/>
      <c r="BH76" s="15"/>
      <c r="BI76" s="16">
        <v>0.6</v>
      </c>
      <c r="BJ76" s="16">
        <v>0</v>
      </c>
      <c r="BK76" s="16">
        <v>22618</v>
      </c>
      <c r="BL76" s="17">
        <v>1.73048555811946</v>
      </c>
      <c r="BM76" s="17">
        <v>0.2</v>
      </c>
      <c r="BN76" s="17">
        <v>0.34609711162389201</v>
      </c>
      <c r="BO76" s="17">
        <v>2.0815000000000001</v>
      </c>
      <c r="BP76" s="17">
        <v>14.5107881069399</v>
      </c>
      <c r="BQ76" s="17">
        <v>0.2</v>
      </c>
      <c r="BR76" s="17">
        <v>2.9021576213879801</v>
      </c>
      <c r="BS76" s="17">
        <v>3.2482547330118798</v>
      </c>
      <c r="BT76" s="17">
        <v>0.162412736650594</v>
      </c>
      <c r="BU76" s="4">
        <v>0.2</v>
      </c>
      <c r="BV76" s="4">
        <v>5.2923</v>
      </c>
      <c r="BW76" s="18">
        <v>2.5998722735311399</v>
      </c>
      <c r="BX76" s="18">
        <v>1</v>
      </c>
      <c r="BY76" s="18">
        <v>2.5998722735311399</v>
      </c>
      <c r="BZ76" s="18">
        <v>2.5998722735311399</v>
      </c>
      <c r="CA76" s="18">
        <v>0.51997445470622905</v>
      </c>
      <c r="CB76" s="30">
        <v>3.5280388933184401</v>
      </c>
      <c r="CC76" s="31">
        <v>156986971</v>
      </c>
      <c r="CD76" s="37">
        <f t="shared" si="3"/>
        <v>66</v>
      </c>
      <c r="CE76" s="32">
        <v>0.22473450317851201</v>
      </c>
      <c r="CF76" s="36">
        <f t="shared" si="4"/>
        <v>259</v>
      </c>
      <c r="CG76" s="8">
        <v>117136971</v>
      </c>
      <c r="CH76" s="34">
        <v>0.30118918589063098</v>
      </c>
      <c r="CI76" s="37">
        <f t="shared" si="5"/>
        <v>255</v>
      </c>
    </row>
    <row r="77" spans="1:87" x14ac:dyDescent="0.35">
      <c r="A77" s="4">
        <v>539</v>
      </c>
      <c r="B77" s="9" t="s">
        <v>58</v>
      </c>
      <c r="C77" s="4" t="s">
        <v>76</v>
      </c>
      <c r="D77" s="4" t="s">
        <v>128</v>
      </c>
      <c r="E77" s="4" t="s">
        <v>61</v>
      </c>
      <c r="F77" s="4" t="s">
        <v>62</v>
      </c>
      <c r="G77" s="4" t="s">
        <v>229</v>
      </c>
      <c r="H77" s="9"/>
      <c r="I77" s="9" t="s">
        <v>64</v>
      </c>
      <c r="J77" s="4">
        <v>0.45</v>
      </c>
      <c r="K77" s="4">
        <v>0</v>
      </c>
      <c r="L77" s="6">
        <v>0</v>
      </c>
      <c r="M77" s="6">
        <v>0.5</v>
      </c>
      <c r="N77" s="6">
        <v>0</v>
      </c>
      <c r="O77" s="6">
        <v>1.1372250230000001</v>
      </c>
      <c r="P77" s="6">
        <v>5.3816203077638796E-3</v>
      </c>
      <c r="Q77" s="6">
        <v>0.5</v>
      </c>
      <c r="R77" s="6">
        <v>2.6908101538819398E-3</v>
      </c>
      <c r="S77" s="6">
        <v>2.6908101538819398E-3</v>
      </c>
      <c r="T77" s="6">
        <v>1.21086456924687E-3</v>
      </c>
      <c r="U77" s="5">
        <v>0.05</v>
      </c>
      <c r="V77" s="5">
        <v>0.01</v>
      </c>
      <c r="W77" s="12">
        <v>0.21551724137931</v>
      </c>
      <c r="X77" s="12">
        <v>0.5</v>
      </c>
      <c r="Y77" s="12">
        <v>0.107758620689655</v>
      </c>
      <c r="Z77" s="12">
        <v>0.44</v>
      </c>
      <c r="AA77" s="12">
        <v>0.190897652826586</v>
      </c>
      <c r="AB77" s="12">
        <v>0.5</v>
      </c>
      <c r="AC77" s="12">
        <v>9.54488264132934E-2</v>
      </c>
      <c r="AD77" s="12">
        <v>0.203207447102948</v>
      </c>
      <c r="AE77" s="12">
        <v>1.01603723551474E-2</v>
      </c>
      <c r="AF77" s="10">
        <v>0.15</v>
      </c>
      <c r="AG77" s="10">
        <v>2007</v>
      </c>
      <c r="AH77" s="13">
        <v>5.0509908473629801E-3</v>
      </c>
      <c r="AI77" s="14">
        <v>0.6</v>
      </c>
      <c r="AJ77" s="14">
        <v>3.0305945084177798E-3</v>
      </c>
      <c r="AK77" s="14">
        <v>1671</v>
      </c>
      <c r="AL77" s="13">
        <v>1.10803052249441E-2</v>
      </c>
      <c r="AM77" s="14">
        <v>0.2</v>
      </c>
      <c r="AN77" s="14">
        <v>2.21606104498882E-3</v>
      </c>
      <c r="AO77" s="14">
        <v>0</v>
      </c>
      <c r="AP77" s="13">
        <v>0</v>
      </c>
      <c r="AQ77" s="4">
        <v>0.2</v>
      </c>
      <c r="AR77" s="4">
        <v>0</v>
      </c>
      <c r="AS77" s="4">
        <v>5.2466555534066098E-3</v>
      </c>
      <c r="AT77" s="4">
        <v>7.8699833301099195E-4</v>
      </c>
      <c r="AU77" s="4">
        <v>0.1</v>
      </c>
      <c r="AV77" s="4">
        <v>0</v>
      </c>
      <c r="AW77" s="7">
        <v>0</v>
      </c>
      <c r="AX77" s="7">
        <v>0.5</v>
      </c>
      <c r="AY77" s="7">
        <v>0</v>
      </c>
      <c r="AZ77" s="7">
        <v>0.19273080399185599</v>
      </c>
      <c r="BA77" s="7">
        <v>2.9785070509898901E-2</v>
      </c>
      <c r="BB77" s="7">
        <v>0.5</v>
      </c>
      <c r="BC77" s="7">
        <v>1.48925352549494E-2</v>
      </c>
      <c r="BD77" s="7">
        <v>1.48925352549494E-2</v>
      </c>
      <c r="BE77" s="7">
        <v>1.4892535254949399E-3</v>
      </c>
      <c r="BF77" s="4">
        <v>0.05</v>
      </c>
      <c r="BG77" s="4"/>
      <c r="BH77" s="15"/>
      <c r="BI77" s="16">
        <v>0.6</v>
      </c>
      <c r="BJ77" s="16">
        <v>0</v>
      </c>
      <c r="BK77" s="16">
        <v>59568</v>
      </c>
      <c r="BL77" s="17">
        <v>4.5575012700530602</v>
      </c>
      <c r="BM77" s="17">
        <v>0.2</v>
      </c>
      <c r="BN77" s="17">
        <v>0.91150025401061296</v>
      </c>
      <c r="BO77" s="17">
        <v>1.6379999999999999</v>
      </c>
      <c r="BP77" s="17">
        <v>11.4190107706786</v>
      </c>
      <c r="BQ77" s="17">
        <v>0.2</v>
      </c>
      <c r="BR77" s="17">
        <v>2.2838021541357301</v>
      </c>
      <c r="BS77" s="17">
        <v>3.1953024081463401</v>
      </c>
      <c r="BT77" s="17">
        <v>0.159765120407317</v>
      </c>
      <c r="BU77" s="4">
        <v>0.2</v>
      </c>
      <c r="BV77" s="4">
        <v>0</v>
      </c>
      <c r="BW77" s="18">
        <v>0</v>
      </c>
      <c r="BX77" s="18">
        <v>1</v>
      </c>
      <c r="BY77" s="18">
        <v>0</v>
      </c>
      <c r="BZ77" s="18">
        <v>0</v>
      </c>
      <c r="CA77" s="18">
        <v>0</v>
      </c>
      <c r="CB77" s="30">
        <v>0.173412609190217</v>
      </c>
      <c r="CC77" s="31">
        <v>23100000</v>
      </c>
      <c r="CD77" s="37">
        <f t="shared" si="3"/>
        <v>270</v>
      </c>
      <c r="CE77" s="32">
        <v>7.5070393588838699E-2</v>
      </c>
      <c r="CF77" s="36">
        <f t="shared" si="4"/>
        <v>276</v>
      </c>
      <c r="CG77" s="8">
        <v>14000000</v>
      </c>
      <c r="CH77" s="34">
        <v>0.123866149421583</v>
      </c>
      <c r="CI77" s="37">
        <f t="shared" si="5"/>
        <v>273</v>
      </c>
    </row>
    <row r="78" spans="1:87" x14ac:dyDescent="0.35">
      <c r="A78" s="4">
        <v>540</v>
      </c>
      <c r="B78" s="9" t="s">
        <v>58</v>
      </c>
      <c r="C78" s="4" t="s">
        <v>76</v>
      </c>
      <c r="D78" s="4" t="s">
        <v>128</v>
      </c>
      <c r="E78" s="4" t="s">
        <v>61</v>
      </c>
      <c r="F78" s="4" t="s">
        <v>62</v>
      </c>
      <c r="G78" s="4" t="s">
        <v>230</v>
      </c>
      <c r="H78" s="9"/>
      <c r="I78" s="9" t="s">
        <v>64</v>
      </c>
      <c r="J78" s="4">
        <v>0.45</v>
      </c>
      <c r="K78" s="4">
        <v>21.724835039999999</v>
      </c>
      <c r="L78" s="6">
        <v>4.08361828716996E-2</v>
      </c>
      <c r="M78" s="6">
        <v>0.5</v>
      </c>
      <c r="N78" s="6">
        <v>2.04180914358498E-2</v>
      </c>
      <c r="O78" s="6">
        <v>0.55067740499999995</v>
      </c>
      <c r="P78" s="6">
        <v>2.6059369481308998E-3</v>
      </c>
      <c r="Q78" s="6">
        <v>0.5</v>
      </c>
      <c r="R78" s="6">
        <v>1.3029684740654499E-3</v>
      </c>
      <c r="S78" s="6">
        <v>2.17210599099152E-2</v>
      </c>
      <c r="T78" s="6">
        <v>9.77447695946187E-3</v>
      </c>
      <c r="U78" s="5">
        <v>0.05</v>
      </c>
      <c r="V78" s="5">
        <v>0.6</v>
      </c>
      <c r="W78" s="12">
        <v>12.9310344827586</v>
      </c>
      <c r="X78" s="12">
        <v>0.5</v>
      </c>
      <c r="Y78" s="12">
        <v>6.4655172413793096</v>
      </c>
      <c r="Z78" s="12">
        <v>9.76</v>
      </c>
      <c r="AA78" s="12">
        <v>4.2344570263351899</v>
      </c>
      <c r="AB78" s="12">
        <v>0.5</v>
      </c>
      <c r="AC78" s="12">
        <v>2.1172285131675901</v>
      </c>
      <c r="AD78" s="12">
        <v>8.5827457545469006</v>
      </c>
      <c r="AE78" s="12">
        <v>0.429137287727345</v>
      </c>
      <c r="AF78" s="10">
        <v>0.15</v>
      </c>
      <c r="AG78" s="10">
        <v>9041</v>
      </c>
      <c r="AH78" s="13">
        <v>2.2753367339814999E-2</v>
      </c>
      <c r="AI78" s="14">
        <v>0.6</v>
      </c>
      <c r="AJ78" s="14">
        <v>1.3652020403888999E-2</v>
      </c>
      <c r="AK78" s="14">
        <v>6906</v>
      </c>
      <c r="AL78" s="13">
        <v>4.5793290175621802E-2</v>
      </c>
      <c r="AM78" s="14">
        <v>0.2</v>
      </c>
      <c r="AN78" s="14">
        <v>9.1586580351243601E-3</v>
      </c>
      <c r="AO78" s="14">
        <v>108.6241752</v>
      </c>
      <c r="AP78" s="13">
        <v>7.7268841892992907E-2</v>
      </c>
      <c r="AQ78" s="4">
        <v>0.2</v>
      </c>
      <c r="AR78" s="4">
        <v>1.5453768378598499E-2</v>
      </c>
      <c r="AS78" s="4">
        <v>3.8264446817611902E-2</v>
      </c>
      <c r="AT78" s="4">
        <v>5.7396670226417899E-3</v>
      </c>
      <c r="AU78" s="4">
        <v>0.1</v>
      </c>
      <c r="AV78" s="4">
        <v>119.48659272</v>
      </c>
      <c r="AW78" s="7">
        <v>4.9997485930760102E-2</v>
      </c>
      <c r="AX78" s="7">
        <v>0.5</v>
      </c>
      <c r="AY78" s="7">
        <v>2.4998742965379999E-2</v>
      </c>
      <c r="AZ78" s="7">
        <v>4.50892346069314E-2</v>
      </c>
      <c r="BA78" s="7">
        <v>0.127314216716476</v>
      </c>
      <c r="BB78" s="7">
        <v>0.5</v>
      </c>
      <c r="BC78" s="7">
        <v>6.3657108358238401E-2</v>
      </c>
      <c r="BD78" s="7">
        <v>8.8655851323618404E-2</v>
      </c>
      <c r="BE78" s="7">
        <v>8.8655851323618407E-3</v>
      </c>
      <c r="BF78" s="4">
        <v>0.05</v>
      </c>
      <c r="BG78" s="4"/>
      <c r="BH78" s="15"/>
      <c r="BI78" s="16">
        <v>0.6</v>
      </c>
      <c r="BJ78" s="16">
        <v>0</v>
      </c>
      <c r="BK78" s="16">
        <v>2890</v>
      </c>
      <c r="BL78" s="17">
        <v>0.221111648375862</v>
      </c>
      <c r="BM78" s="17">
        <v>0.2</v>
      </c>
      <c r="BN78" s="17">
        <v>4.4222329675172402E-2</v>
      </c>
      <c r="BO78" s="17">
        <v>1.1153999999999999</v>
      </c>
      <c r="BP78" s="17">
        <v>7.7758025724145101</v>
      </c>
      <c r="BQ78" s="17">
        <v>0.2</v>
      </c>
      <c r="BR78" s="17">
        <v>1.5551605144828999</v>
      </c>
      <c r="BS78" s="17">
        <v>1.59938284415807</v>
      </c>
      <c r="BT78" s="17">
        <v>7.9969142207903701E-2</v>
      </c>
      <c r="BU78" s="4">
        <v>0.2</v>
      </c>
      <c r="BV78" s="4">
        <v>12.130050000000001</v>
      </c>
      <c r="BW78" s="18">
        <v>5.9589555904892899</v>
      </c>
      <c r="BX78" s="18">
        <v>1</v>
      </c>
      <c r="BY78" s="18">
        <v>5.9589555904892899</v>
      </c>
      <c r="BZ78" s="18">
        <v>5.9589555904892899</v>
      </c>
      <c r="CA78" s="18">
        <v>1.19179111809785</v>
      </c>
      <c r="CB78" s="30">
        <v>1.72527727714757</v>
      </c>
      <c r="CC78" s="31">
        <v>67000000</v>
      </c>
      <c r="CD78" s="37">
        <f t="shared" si="3"/>
        <v>151</v>
      </c>
      <c r="CE78" s="32">
        <v>0.25750407121605501</v>
      </c>
      <c r="CF78" s="36">
        <f t="shared" si="4"/>
        <v>253</v>
      </c>
      <c r="CG78" s="8">
        <v>67000000</v>
      </c>
      <c r="CH78" s="34">
        <v>0.25750407121605501</v>
      </c>
      <c r="CI78" s="37">
        <f t="shared" si="5"/>
        <v>261</v>
      </c>
    </row>
    <row r="79" spans="1:87" x14ac:dyDescent="0.35">
      <c r="A79" s="4">
        <v>550</v>
      </c>
      <c r="B79" s="9" t="s">
        <v>58</v>
      </c>
      <c r="C79" s="4" t="s">
        <v>76</v>
      </c>
      <c r="D79" s="4" t="s">
        <v>112</v>
      </c>
      <c r="E79" s="4" t="s">
        <v>81</v>
      </c>
      <c r="F79" s="4" t="s">
        <v>62</v>
      </c>
      <c r="G79" s="4" t="s">
        <v>245</v>
      </c>
      <c r="H79" s="9" t="s">
        <v>64</v>
      </c>
      <c r="I79" s="9"/>
      <c r="J79" s="4">
        <v>0.45</v>
      </c>
      <c r="K79" s="4">
        <v>27805.928820000001</v>
      </c>
      <c r="L79" s="6">
        <v>52.266817774234397</v>
      </c>
      <c r="M79" s="6">
        <v>0.5</v>
      </c>
      <c r="N79" s="6">
        <v>26.133408887117199</v>
      </c>
      <c r="O79" s="6">
        <v>8072.9880000000003</v>
      </c>
      <c r="P79" s="6">
        <v>38.203306545721397</v>
      </c>
      <c r="Q79" s="6">
        <v>0.5</v>
      </c>
      <c r="R79" s="6">
        <v>19.101653272860698</v>
      </c>
      <c r="S79" s="6">
        <v>45.2350621599779</v>
      </c>
      <c r="T79" s="6">
        <v>20.355777971990001</v>
      </c>
      <c r="U79" s="5">
        <v>0.05</v>
      </c>
      <c r="V79" s="5">
        <v>4.6399999999999997</v>
      </c>
      <c r="W79" s="12">
        <v>100</v>
      </c>
      <c r="X79" s="12">
        <v>0.5</v>
      </c>
      <c r="Y79" s="12">
        <v>50</v>
      </c>
      <c r="Z79" s="12">
        <v>0.87</v>
      </c>
      <c r="AA79" s="12">
        <v>0.37745672263438701</v>
      </c>
      <c r="AB79" s="12">
        <v>0.5</v>
      </c>
      <c r="AC79" s="12">
        <v>0.18872836131719301</v>
      </c>
      <c r="AD79" s="12">
        <v>50.188728361317096</v>
      </c>
      <c r="AE79" s="12">
        <v>2.5094364180658499</v>
      </c>
      <c r="AF79" s="10">
        <v>0.15</v>
      </c>
      <c r="AG79" s="10">
        <v>1073130</v>
      </c>
      <c r="AH79" s="13">
        <v>2.70073234082244</v>
      </c>
      <c r="AI79" s="14">
        <v>0.6</v>
      </c>
      <c r="AJ79" s="14">
        <v>1.62043940449346</v>
      </c>
      <c r="AK79" s="14">
        <v>510207</v>
      </c>
      <c r="AL79" s="13">
        <v>3.3831533739695101</v>
      </c>
      <c r="AM79" s="14">
        <v>0.2</v>
      </c>
      <c r="AN79" s="14">
        <v>0.67663067479390304</v>
      </c>
      <c r="AO79" s="14">
        <v>0</v>
      </c>
      <c r="AP79" s="13">
        <v>0</v>
      </c>
      <c r="AQ79" s="4">
        <v>0.2</v>
      </c>
      <c r="AR79" s="4">
        <v>0</v>
      </c>
      <c r="AS79" s="4">
        <v>2.29707007928736</v>
      </c>
      <c r="AT79" s="4">
        <v>0.34456051189310499</v>
      </c>
      <c r="AU79" s="4">
        <v>0.1</v>
      </c>
      <c r="AV79" s="4">
        <v>281.65696000000003</v>
      </c>
      <c r="AW79" s="7">
        <v>0.11785539761687</v>
      </c>
      <c r="AX79" s="7">
        <v>0.5</v>
      </c>
      <c r="AY79" s="7">
        <v>5.8927698808435201E-2</v>
      </c>
      <c r="AZ79" s="7">
        <v>0.42958783998545702</v>
      </c>
      <c r="BA79" s="7">
        <v>1.3362809772551399E-2</v>
      </c>
      <c r="BB79" s="7">
        <v>0.5</v>
      </c>
      <c r="BC79" s="7">
        <v>6.6814048862757101E-3</v>
      </c>
      <c r="BD79" s="7">
        <v>6.5609103694710902E-2</v>
      </c>
      <c r="BE79" s="7">
        <v>6.5609103694710897E-3</v>
      </c>
      <c r="BF79" s="4">
        <v>0.05</v>
      </c>
      <c r="BG79" s="4"/>
      <c r="BH79" s="15"/>
      <c r="BI79" s="16">
        <v>0.6</v>
      </c>
      <c r="BJ79" s="16">
        <v>0</v>
      </c>
      <c r="BK79" s="16">
        <v>460506</v>
      </c>
      <c r="BL79" s="17">
        <v>35.232955275769797</v>
      </c>
      <c r="BM79" s="17">
        <v>0.2</v>
      </c>
      <c r="BN79" s="17">
        <v>7.0465910551539599</v>
      </c>
      <c r="BO79" s="17">
        <v>2.3595000000000002</v>
      </c>
      <c r="BP79" s="17">
        <v>16.448813133953699</v>
      </c>
      <c r="BQ79" s="17">
        <v>0.2</v>
      </c>
      <c r="BR79" s="17">
        <v>3.28976262679075</v>
      </c>
      <c r="BS79" s="17">
        <v>10.336353681944701</v>
      </c>
      <c r="BT79" s="17">
        <v>0.51681768409723605</v>
      </c>
      <c r="BU79" s="4">
        <v>0.2</v>
      </c>
      <c r="BV79" s="4">
        <v>12.222799999999999</v>
      </c>
      <c r="BW79" s="18">
        <v>6.0045195519748402</v>
      </c>
      <c r="BX79" s="18">
        <v>1</v>
      </c>
      <c r="BY79" s="18">
        <v>6.0045195519748402</v>
      </c>
      <c r="BZ79" s="18">
        <v>6.0045195519748402</v>
      </c>
      <c r="CA79" s="18">
        <v>1.2009039103949599</v>
      </c>
      <c r="CB79" s="30">
        <v>24.934057406810702</v>
      </c>
      <c r="CC79" s="31">
        <v>647448358</v>
      </c>
      <c r="CD79" s="37">
        <f t="shared" si="3"/>
        <v>2</v>
      </c>
      <c r="CE79" s="32">
        <v>0.38511268271392701</v>
      </c>
      <c r="CF79" s="36">
        <f t="shared" si="4"/>
        <v>228</v>
      </c>
      <c r="CG79" s="8">
        <v>144927753</v>
      </c>
      <c r="CH79" s="34">
        <v>1.7204473877967801</v>
      </c>
      <c r="CI79" s="37">
        <f t="shared" si="5"/>
        <v>151</v>
      </c>
    </row>
    <row r="80" spans="1:87" x14ac:dyDescent="0.35">
      <c r="A80" s="4">
        <v>557</v>
      </c>
      <c r="B80" s="9" t="s">
        <v>58</v>
      </c>
      <c r="C80" s="4" t="s">
        <v>76</v>
      </c>
      <c r="D80" s="4" t="s">
        <v>112</v>
      </c>
      <c r="E80" s="4" t="s">
        <v>81</v>
      </c>
      <c r="F80" s="4" t="s">
        <v>62</v>
      </c>
      <c r="G80" s="4" t="s">
        <v>255</v>
      </c>
      <c r="H80" s="9" t="s">
        <v>64</v>
      </c>
      <c r="I80" s="9"/>
      <c r="J80" s="4">
        <v>0.45</v>
      </c>
      <c r="K80" s="4">
        <v>14964.344429999999</v>
      </c>
      <c r="L80" s="6">
        <v>28.128485421106301</v>
      </c>
      <c r="M80" s="6">
        <v>0.5</v>
      </c>
      <c r="N80" s="6">
        <v>14.064242710553099</v>
      </c>
      <c r="O80" s="6">
        <v>4344.6480000000001</v>
      </c>
      <c r="P80" s="6">
        <v>20.559911568957499</v>
      </c>
      <c r="Q80" s="6">
        <v>0.5</v>
      </c>
      <c r="R80" s="6">
        <v>10.2799557844787</v>
      </c>
      <c r="S80" s="6">
        <v>24.3441984950319</v>
      </c>
      <c r="T80" s="6">
        <v>10.9548893227643</v>
      </c>
      <c r="U80" s="5">
        <v>0.05</v>
      </c>
      <c r="V80" s="5">
        <v>2.8</v>
      </c>
      <c r="W80" s="12">
        <v>60.344827586206797</v>
      </c>
      <c r="X80" s="12">
        <v>0.5</v>
      </c>
      <c r="Y80" s="12">
        <v>30.172413793103399</v>
      </c>
      <c r="Z80" s="12">
        <v>1.26</v>
      </c>
      <c r="AA80" s="12">
        <v>0.54666146036704399</v>
      </c>
      <c r="AB80" s="12">
        <v>0.5</v>
      </c>
      <c r="AC80" s="12">
        <v>0.273330730183522</v>
      </c>
      <c r="AD80" s="12">
        <v>30.445744523286901</v>
      </c>
      <c r="AE80" s="12">
        <v>1.5222872261643401</v>
      </c>
      <c r="AF80" s="10">
        <v>0.15</v>
      </c>
      <c r="AG80" s="10">
        <v>1165623</v>
      </c>
      <c r="AH80" s="13">
        <v>2.9335082732814</v>
      </c>
      <c r="AI80" s="14">
        <v>0.6</v>
      </c>
      <c r="AJ80" s="14">
        <v>1.76010496396884</v>
      </c>
      <c r="AK80" s="14">
        <v>430467</v>
      </c>
      <c r="AL80" s="13">
        <v>2.8544020043482998</v>
      </c>
      <c r="AM80" s="14">
        <v>0.2</v>
      </c>
      <c r="AN80" s="14">
        <v>0.57088040086966096</v>
      </c>
      <c r="AO80" s="14">
        <v>0</v>
      </c>
      <c r="AP80" s="13">
        <v>0</v>
      </c>
      <c r="AQ80" s="4">
        <v>0.2</v>
      </c>
      <c r="AR80" s="4">
        <v>0</v>
      </c>
      <c r="AS80" s="4">
        <v>2.3309853648384999</v>
      </c>
      <c r="AT80" s="4">
        <v>0.349647804725775</v>
      </c>
      <c r="AU80" s="4">
        <v>0.1</v>
      </c>
      <c r="AV80" s="4">
        <v>893.67750000000001</v>
      </c>
      <c r="AW80" s="7">
        <v>0.37394679365903399</v>
      </c>
      <c r="AX80" s="7">
        <v>0.5</v>
      </c>
      <c r="AY80" s="7">
        <v>0.186973396829517</v>
      </c>
      <c r="AZ80" s="7">
        <v>0.22357635308621099</v>
      </c>
      <c r="BA80" s="7">
        <v>2.5675794899979398E-2</v>
      </c>
      <c r="BB80" s="7">
        <v>0.5</v>
      </c>
      <c r="BC80" s="7">
        <v>1.2837897449989699E-2</v>
      </c>
      <c r="BD80" s="7">
        <v>0.199811294279506</v>
      </c>
      <c r="BE80" s="7">
        <v>1.9981129427950599E-2</v>
      </c>
      <c r="BF80" s="4">
        <v>0.05</v>
      </c>
      <c r="BG80" s="4"/>
      <c r="BH80" s="15"/>
      <c r="BI80" s="16">
        <v>0.6</v>
      </c>
      <c r="BJ80" s="16">
        <v>0</v>
      </c>
      <c r="BK80" s="16">
        <v>294024</v>
      </c>
      <c r="BL80" s="17">
        <v>22.495547163344099</v>
      </c>
      <c r="BM80" s="17">
        <v>0.2</v>
      </c>
      <c r="BN80" s="17">
        <v>4.4991094326688197</v>
      </c>
      <c r="BO80" s="17">
        <v>3.3</v>
      </c>
      <c r="BP80" s="17">
        <v>23.005333054480801</v>
      </c>
      <c r="BQ80" s="17">
        <v>0.2</v>
      </c>
      <c r="BR80" s="17">
        <v>4.6010666108961598</v>
      </c>
      <c r="BS80" s="17">
        <v>9.1001760435649803</v>
      </c>
      <c r="BT80" s="17">
        <v>0.45500880217824902</v>
      </c>
      <c r="BU80" s="4">
        <v>0.2</v>
      </c>
      <c r="BV80" s="4">
        <v>9.2035999999999998</v>
      </c>
      <c r="BW80" s="18">
        <v>4.52132049518569</v>
      </c>
      <c r="BX80" s="18">
        <v>1</v>
      </c>
      <c r="BY80" s="18">
        <v>4.52132049518569</v>
      </c>
      <c r="BZ80" s="18">
        <v>4.52132049518569</v>
      </c>
      <c r="CA80" s="18">
        <v>0.904264099037138</v>
      </c>
      <c r="CB80" s="30">
        <v>14.2060783842978</v>
      </c>
      <c r="CC80" s="31">
        <v>2050000000</v>
      </c>
      <c r="CD80" s="37">
        <f t="shared" si="3"/>
        <v>9</v>
      </c>
      <c r="CE80" s="32">
        <v>6.9297943338038195E-2</v>
      </c>
      <c r="CF80" s="36">
        <f t="shared" si="4"/>
        <v>278</v>
      </c>
      <c r="CG80" s="8">
        <v>300000000</v>
      </c>
      <c r="CH80" s="34">
        <v>0.473535946143261</v>
      </c>
      <c r="CI80" s="37">
        <f t="shared" si="5"/>
        <v>231</v>
      </c>
    </row>
    <row r="81" spans="1:87" x14ac:dyDescent="0.35">
      <c r="A81" s="4">
        <v>564</v>
      </c>
      <c r="B81" s="9" t="s">
        <v>85</v>
      </c>
      <c r="C81" s="4" t="s">
        <v>76</v>
      </c>
      <c r="D81" s="4" t="s">
        <v>266</v>
      </c>
      <c r="E81" s="4" t="s">
        <v>61</v>
      </c>
      <c r="F81" s="4" t="s">
        <v>62</v>
      </c>
      <c r="G81" s="4" t="s">
        <v>267</v>
      </c>
      <c r="H81" s="9"/>
      <c r="I81" s="9" t="s">
        <v>64</v>
      </c>
      <c r="J81" s="4">
        <v>0.1</v>
      </c>
      <c r="K81" s="4">
        <v>0</v>
      </c>
      <c r="L81" s="6">
        <v>0</v>
      </c>
      <c r="M81" s="6">
        <v>0.5</v>
      </c>
      <c r="N81" s="6">
        <v>0</v>
      </c>
      <c r="O81" s="6">
        <v>0</v>
      </c>
      <c r="P81" s="6">
        <v>0</v>
      </c>
      <c r="Q81" s="6">
        <v>0.5</v>
      </c>
      <c r="R81" s="6">
        <v>0</v>
      </c>
      <c r="S81" s="6">
        <v>0</v>
      </c>
      <c r="T81" s="6">
        <v>0</v>
      </c>
      <c r="U81" s="5">
        <v>0.3</v>
      </c>
      <c r="V81" s="5">
        <v>0</v>
      </c>
      <c r="W81" s="12">
        <v>0</v>
      </c>
      <c r="X81" s="12">
        <v>0.5</v>
      </c>
      <c r="Y81" s="12">
        <v>0</v>
      </c>
      <c r="Z81" s="12">
        <v>0</v>
      </c>
      <c r="AA81" s="12">
        <v>0</v>
      </c>
      <c r="AB81" s="12">
        <v>0.5</v>
      </c>
      <c r="AC81" s="12">
        <v>0</v>
      </c>
      <c r="AD81" s="12">
        <v>0</v>
      </c>
      <c r="AE81" s="12">
        <v>0</v>
      </c>
      <c r="AF81" s="10">
        <v>0.15</v>
      </c>
      <c r="AG81" s="10">
        <v>0</v>
      </c>
      <c r="AH81" s="13">
        <v>0</v>
      </c>
      <c r="AI81" s="14">
        <v>0.6</v>
      </c>
      <c r="AJ81" s="14">
        <v>0</v>
      </c>
      <c r="AK81" s="14">
        <v>0</v>
      </c>
      <c r="AL81" s="13">
        <v>0</v>
      </c>
      <c r="AM81" s="14">
        <v>0.2</v>
      </c>
      <c r="AN81" s="14">
        <v>0</v>
      </c>
      <c r="AO81" s="14">
        <v>0</v>
      </c>
      <c r="AP81" s="13">
        <v>0</v>
      </c>
      <c r="AQ81" s="4">
        <v>0.2</v>
      </c>
      <c r="AR81" s="4">
        <v>0</v>
      </c>
      <c r="AS81" s="4">
        <v>0</v>
      </c>
      <c r="AT81" s="4">
        <v>0</v>
      </c>
      <c r="AU81" s="4">
        <v>0.1</v>
      </c>
      <c r="AV81" s="4">
        <v>0</v>
      </c>
      <c r="AW81" s="7">
        <v>0</v>
      </c>
      <c r="AX81" s="7">
        <v>0.5</v>
      </c>
      <c r="AY81" s="7">
        <v>0</v>
      </c>
      <c r="AZ81" s="7">
        <v>6.3023965242533101E-3</v>
      </c>
      <c r="BA81" s="7">
        <v>0.91084408355392299</v>
      </c>
      <c r="BB81" s="7">
        <v>0.5</v>
      </c>
      <c r="BC81" s="7">
        <v>0.455422041776961</v>
      </c>
      <c r="BD81" s="7">
        <v>0.455422041776961</v>
      </c>
      <c r="BE81" s="7">
        <v>4.5542204177696097E-2</v>
      </c>
      <c r="BF81" s="4">
        <v>0.35</v>
      </c>
      <c r="BG81" s="4"/>
      <c r="BH81" s="15"/>
      <c r="BI81" s="16">
        <v>0.6</v>
      </c>
      <c r="BJ81" s="16">
        <v>0</v>
      </c>
      <c r="BK81" s="16">
        <v>0</v>
      </c>
      <c r="BL81" s="17">
        <v>0</v>
      </c>
      <c r="BM81" s="17">
        <v>0.2</v>
      </c>
      <c r="BN81" s="17">
        <v>0</v>
      </c>
      <c r="BO81" s="17">
        <v>0.38600000000000001</v>
      </c>
      <c r="BP81" s="17">
        <v>2.6909268360695702</v>
      </c>
      <c r="BQ81" s="17">
        <v>0.2</v>
      </c>
      <c r="BR81" s="17">
        <v>0.53818536721391397</v>
      </c>
      <c r="BS81" s="17">
        <v>0.53818536721391397</v>
      </c>
      <c r="BT81" s="17">
        <v>0.18836487852486999</v>
      </c>
      <c r="BU81" s="4"/>
      <c r="BV81" s="4"/>
      <c r="BW81" s="18"/>
      <c r="BX81" s="18"/>
      <c r="BY81" s="18"/>
      <c r="BZ81" s="18"/>
      <c r="CA81" s="18"/>
      <c r="CB81" s="30">
        <v>0.23390708270256599</v>
      </c>
      <c r="CC81" s="31">
        <v>3873970</v>
      </c>
      <c r="CD81" s="37">
        <f t="shared" si="3"/>
        <v>264</v>
      </c>
      <c r="CE81" s="32">
        <v>0.60379167288999702</v>
      </c>
      <c r="CF81" s="36">
        <f t="shared" si="4"/>
        <v>197</v>
      </c>
      <c r="CG81" s="8">
        <v>3198323</v>
      </c>
      <c r="CH81" s="34">
        <v>0.73134290283553705</v>
      </c>
      <c r="CI81" s="37">
        <f t="shared" si="5"/>
        <v>201</v>
      </c>
    </row>
    <row r="82" spans="1:87" x14ac:dyDescent="0.35">
      <c r="A82" s="4">
        <v>574</v>
      </c>
      <c r="B82" s="9" t="s">
        <v>85</v>
      </c>
      <c r="C82" s="4" t="s">
        <v>76</v>
      </c>
      <c r="D82" s="4" t="s">
        <v>277</v>
      </c>
      <c r="E82" s="4" t="s">
        <v>61</v>
      </c>
      <c r="F82" s="4" t="s">
        <v>62</v>
      </c>
      <c r="G82" s="4" t="s">
        <v>278</v>
      </c>
      <c r="H82" s="9"/>
      <c r="I82" s="9" t="s">
        <v>64</v>
      </c>
      <c r="J82" s="4">
        <v>0.1</v>
      </c>
      <c r="K82" s="4">
        <v>0</v>
      </c>
      <c r="L82" s="6">
        <v>0</v>
      </c>
      <c r="M82" s="6">
        <v>0.5</v>
      </c>
      <c r="N82" s="6">
        <v>0</v>
      </c>
      <c r="O82" s="6">
        <v>1.6959700000000001E-8</v>
      </c>
      <c r="P82" s="6">
        <v>8.0257349326355003E-11</v>
      </c>
      <c r="Q82" s="6">
        <v>0.5</v>
      </c>
      <c r="R82" s="6">
        <v>4.0128674663177501E-11</v>
      </c>
      <c r="S82" s="6">
        <v>4.0128674663177501E-11</v>
      </c>
      <c r="T82" s="6">
        <v>4.0128674663177501E-12</v>
      </c>
      <c r="U82" s="5">
        <v>0.3</v>
      </c>
      <c r="V82" s="5">
        <v>0</v>
      </c>
      <c r="W82" s="12">
        <v>0</v>
      </c>
      <c r="X82" s="12">
        <v>0.5</v>
      </c>
      <c r="Y82" s="12">
        <v>0</v>
      </c>
      <c r="Z82" s="12">
        <v>0</v>
      </c>
      <c r="AA82" s="12">
        <v>0</v>
      </c>
      <c r="AB82" s="12">
        <v>0.5</v>
      </c>
      <c r="AC82" s="12">
        <v>0</v>
      </c>
      <c r="AD82" s="12">
        <v>0</v>
      </c>
      <c r="AE82" s="12">
        <v>0</v>
      </c>
      <c r="AF82" s="10">
        <v>0.15</v>
      </c>
      <c r="AG82" s="10">
        <v>7</v>
      </c>
      <c r="AH82" s="13">
        <v>1.76168091338021E-5</v>
      </c>
      <c r="AI82" s="14">
        <v>0.6</v>
      </c>
      <c r="AJ82" s="14">
        <v>1.0570085480281199E-5</v>
      </c>
      <c r="AK82" s="14">
        <v>7</v>
      </c>
      <c r="AL82" s="13">
        <v>4.6416598787916702E-5</v>
      </c>
      <c r="AM82" s="14">
        <v>0.2</v>
      </c>
      <c r="AN82" s="14">
        <v>9.2833197575833407E-6</v>
      </c>
      <c r="AO82" s="14">
        <v>0</v>
      </c>
      <c r="AP82" s="13">
        <v>0</v>
      </c>
      <c r="AQ82" s="4">
        <v>0.2</v>
      </c>
      <c r="AR82" s="4">
        <v>0</v>
      </c>
      <c r="AS82" s="4">
        <v>1.9853405237864601E-5</v>
      </c>
      <c r="AT82" s="4">
        <v>2.9780107856796899E-6</v>
      </c>
      <c r="AU82" s="4">
        <v>0.1</v>
      </c>
      <c r="AV82" s="4">
        <v>0</v>
      </c>
      <c r="AW82" s="7">
        <v>0</v>
      </c>
      <c r="AX82" s="7">
        <v>0.5</v>
      </c>
      <c r="AY82" s="7">
        <v>0</v>
      </c>
      <c r="AZ82" s="7">
        <v>8.6277220642295704E-3</v>
      </c>
      <c r="BA82" s="7">
        <v>0.66535529814143801</v>
      </c>
      <c r="BB82" s="7">
        <v>0.5</v>
      </c>
      <c r="BC82" s="7">
        <v>0.33267764907071901</v>
      </c>
      <c r="BD82" s="7">
        <v>0.33267764907071901</v>
      </c>
      <c r="BE82" s="7">
        <v>3.3267764907071902E-2</v>
      </c>
      <c r="BF82" s="4">
        <v>0.35</v>
      </c>
      <c r="BG82" s="4"/>
      <c r="BH82" s="15"/>
      <c r="BI82" s="16">
        <v>0.6</v>
      </c>
      <c r="BJ82" s="16">
        <v>0</v>
      </c>
      <c r="BK82" s="16">
        <v>0</v>
      </c>
      <c r="BL82" s="17">
        <v>0</v>
      </c>
      <c r="BM82" s="17">
        <v>0.2</v>
      </c>
      <c r="BN82" s="17">
        <v>0</v>
      </c>
      <c r="BO82" s="17">
        <v>0.38600000000000001</v>
      </c>
      <c r="BP82" s="17">
        <v>2.6909268360695702</v>
      </c>
      <c r="BQ82" s="17">
        <v>0.2</v>
      </c>
      <c r="BR82" s="17">
        <v>0.53818536721391397</v>
      </c>
      <c r="BS82" s="17">
        <v>0.53818536721391397</v>
      </c>
      <c r="BT82" s="17">
        <v>0.18836487852486999</v>
      </c>
      <c r="BU82" s="4"/>
      <c r="BV82" s="4"/>
      <c r="BW82" s="18"/>
      <c r="BX82" s="18"/>
      <c r="BY82" s="18"/>
      <c r="BZ82" s="18"/>
      <c r="CA82" s="18"/>
      <c r="CB82" s="30">
        <v>0.22163562144674001</v>
      </c>
      <c r="CC82" s="31">
        <v>5571448</v>
      </c>
      <c r="CD82" s="37">
        <f t="shared" si="3"/>
        <v>267</v>
      </c>
      <c r="CE82" s="32">
        <v>0.39780613845223101</v>
      </c>
      <c r="CF82" s="36">
        <f t="shared" si="4"/>
        <v>227</v>
      </c>
      <c r="CG82" s="8">
        <v>5042895</v>
      </c>
      <c r="CH82" s="34">
        <v>0.43950076582348102</v>
      </c>
      <c r="CI82" s="37">
        <f t="shared" si="5"/>
        <v>235</v>
      </c>
    </row>
    <row r="83" spans="1:87" x14ac:dyDescent="0.35">
      <c r="A83" s="4">
        <v>580</v>
      </c>
      <c r="B83" s="9" t="s">
        <v>58</v>
      </c>
      <c r="C83" s="4" t="s">
        <v>76</v>
      </c>
      <c r="D83" s="4" t="s">
        <v>143</v>
      </c>
      <c r="E83" s="4" t="s">
        <v>61</v>
      </c>
      <c r="F83" s="4" t="s">
        <v>62</v>
      </c>
      <c r="G83" s="4" t="s">
        <v>285</v>
      </c>
      <c r="H83" s="9" t="s">
        <v>64</v>
      </c>
      <c r="I83" s="9" t="s">
        <v>64</v>
      </c>
      <c r="J83" s="4">
        <v>0.45</v>
      </c>
      <c r="K83" s="4">
        <v>14.41668052</v>
      </c>
      <c r="L83" s="6">
        <v>2.7099041306119301E-2</v>
      </c>
      <c r="M83" s="6">
        <v>0.5</v>
      </c>
      <c r="N83" s="6">
        <v>1.35495206530596E-2</v>
      </c>
      <c r="O83" s="6">
        <v>7.4604720000000001E-3</v>
      </c>
      <c r="P83" s="6">
        <v>3.53047346028225E-5</v>
      </c>
      <c r="Q83" s="6">
        <v>0.5</v>
      </c>
      <c r="R83" s="6">
        <v>1.7652367301411199E-5</v>
      </c>
      <c r="S83" s="6">
        <v>1.35671730203611E-2</v>
      </c>
      <c r="T83" s="6">
        <v>6.1052278591624898E-3</v>
      </c>
      <c r="U83" s="5">
        <v>0.05</v>
      </c>
      <c r="V83" s="5">
        <v>0.21</v>
      </c>
      <c r="W83" s="12">
        <v>4.5258620689655098</v>
      </c>
      <c r="X83" s="12">
        <v>0.5</v>
      </c>
      <c r="Y83" s="12">
        <v>2.26293103448275</v>
      </c>
      <c r="Z83" s="12">
        <v>3.51</v>
      </c>
      <c r="AA83" s="12">
        <v>1.5228426395939001</v>
      </c>
      <c r="AB83" s="12">
        <v>0.5</v>
      </c>
      <c r="AC83" s="12">
        <v>0.76142131979695404</v>
      </c>
      <c r="AD83" s="12">
        <v>3.0243523542797099</v>
      </c>
      <c r="AE83" s="12">
        <v>0.15121761771398501</v>
      </c>
      <c r="AF83" s="10">
        <v>0.15</v>
      </c>
      <c r="AG83" s="10">
        <v>32366</v>
      </c>
      <c r="AH83" s="13">
        <v>8.1455092060662801E-2</v>
      </c>
      <c r="AI83" s="14">
        <v>0.6</v>
      </c>
      <c r="AJ83" s="14">
        <v>4.8873055236397601E-2</v>
      </c>
      <c r="AK83" s="14">
        <v>18096</v>
      </c>
      <c r="AL83" s="13">
        <v>0.11999353880944801</v>
      </c>
      <c r="AM83" s="14">
        <v>0.2</v>
      </c>
      <c r="AN83" s="14">
        <v>2.3998707761889702E-2</v>
      </c>
      <c r="AO83" s="14">
        <v>72.083402599999999</v>
      </c>
      <c r="AP83" s="13">
        <v>5.1275887972020699E-2</v>
      </c>
      <c r="AQ83" s="4">
        <v>0.2</v>
      </c>
      <c r="AR83" s="4">
        <v>1.02551775944041E-2</v>
      </c>
      <c r="AS83" s="4">
        <v>8.3126940592691503E-2</v>
      </c>
      <c r="AT83" s="4">
        <v>1.2469041088903701E-2</v>
      </c>
      <c r="AU83" s="4">
        <v>0.1</v>
      </c>
      <c r="AV83" s="4">
        <v>79.291742859999999</v>
      </c>
      <c r="AW83" s="7">
        <v>3.3178515746601599E-2</v>
      </c>
      <c r="AX83" s="7">
        <v>0.5</v>
      </c>
      <c r="AY83" s="7">
        <v>1.6589257873300799E-2</v>
      </c>
      <c r="AZ83" s="7">
        <v>9.1520188012110607E-2</v>
      </c>
      <c r="BA83" s="7">
        <v>6.2723872306373593E-2</v>
      </c>
      <c r="BB83" s="7">
        <v>0.5</v>
      </c>
      <c r="BC83" s="7">
        <v>3.1361936153186797E-2</v>
      </c>
      <c r="BD83" s="7">
        <v>4.7951194026487599E-2</v>
      </c>
      <c r="BE83" s="7">
        <v>4.7951194026487603E-3</v>
      </c>
      <c r="BF83" s="4">
        <v>0.05</v>
      </c>
      <c r="BG83" s="4"/>
      <c r="BH83" s="15"/>
      <c r="BI83" s="16">
        <v>0.6</v>
      </c>
      <c r="BJ83" s="16">
        <v>0</v>
      </c>
      <c r="BK83" s="16">
        <v>28804</v>
      </c>
      <c r="BL83" s="17">
        <v>2.2037715985530499</v>
      </c>
      <c r="BM83" s="17">
        <v>0.2</v>
      </c>
      <c r="BN83" s="17">
        <v>0.44075431971061102</v>
      </c>
      <c r="BO83" s="17">
        <v>0.73499999999999999</v>
      </c>
      <c r="BP83" s="17">
        <v>5.1239150894070802</v>
      </c>
      <c r="BQ83" s="17">
        <v>0.2</v>
      </c>
      <c r="BR83" s="17">
        <v>1.0247830178814099</v>
      </c>
      <c r="BS83" s="17">
        <v>1.46553733759202</v>
      </c>
      <c r="BT83" s="17">
        <v>7.3276866879601402E-2</v>
      </c>
      <c r="BU83" s="4">
        <v>0.2</v>
      </c>
      <c r="BV83" s="4">
        <v>3.2418</v>
      </c>
      <c r="BW83" s="18">
        <v>1.59255256435449</v>
      </c>
      <c r="BX83" s="18">
        <v>1</v>
      </c>
      <c r="BY83" s="18">
        <v>1.59255256435449</v>
      </c>
      <c r="BZ83" s="18">
        <v>1.59255256435449</v>
      </c>
      <c r="CA83" s="18">
        <v>0.31851051287089799</v>
      </c>
      <c r="CB83" s="30">
        <v>0.56637438581520005</v>
      </c>
      <c r="CC83" s="31">
        <v>18000000</v>
      </c>
      <c r="CD83" s="37">
        <f t="shared" si="3"/>
        <v>236</v>
      </c>
      <c r="CE83" s="32">
        <v>0.31465243656399999</v>
      </c>
      <c r="CF83" s="36">
        <f t="shared" si="4"/>
        <v>240</v>
      </c>
      <c r="CG83" s="8">
        <v>15200000</v>
      </c>
      <c r="CH83" s="34">
        <v>0.37261472751000002</v>
      </c>
      <c r="CI83" s="37">
        <f t="shared" si="5"/>
        <v>245</v>
      </c>
    </row>
    <row r="84" spans="1:87" x14ac:dyDescent="0.35">
      <c r="A84" s="4">
        <v>601</v>
      </c>
      <c r="B84" s="9" t="s">
        <v>58</v>
      </c>
      <c r="C84" s="4" t="s">
        <v>76</v>
      </c>
      <c r="D84" s="4" t="s">
        <v>312</v>
      </c>
      <c r="E84" s="4" t="s">
        <v>61</v>
      </c>
      <c r="F84" s="4" t="s">
        <v>62</v>
      </c>
      <c r="G84" s="4" t="s">
        <v>313</v>
      </c>
      <c r="H84" s="9"/>
      <c r="I84" s="9" t="s">
        <v>64</v>
      </c>
      <c r="J84" s="4">
        <v>0.45</v>
      </c>
      <c r="K84" s="4">
        <v>50.76306924</v>
      </c>
      <c r="L84" s="6">
        <v>9.5419365661309499E-2</v>
      </c>
      <c r="M84" s="6">
        <v>0.5</v>
      </c>
      <c r="N84" s="6">
        <v>4.7709682830654701E-2</v>
      </c>
      <c r="O84" s="6">
        <v>50.904827339999997</v>
      </c>
      <c r="P84" s="6">
        <v>0.24089379589404</v>
      </c>
      <c r="Q84" s="6">
        <v>0.5</v>
      </c>
      <c r="R84" s="6">
        <v>0.12044689794702</v>
      </c>
      <c r="S84" s="6">
        <v>0.16815658077767501</v>
      </c>
      <c r="T84" s="6">
        <v>7.5670461349953796E-2</v>
      </c>
      <c r="U84" s="5">
        <v>0.05</v>
      </c>
      <c r="V84" s="5">
        <v>0.96</v>
      </c>
      <c r="W84" s="12">
        <v>20.689655172413701</v>
      </c>
      <c r="X84" s="12">
        <v>0.5</v>
      </c>
      <c r="Y84" s="12">
        <v>10.344827586206801</v>
      </c>
      <c r="Z84" s="12">
        <v>3.72</v>
      </c>
      <c r="AA84" s="12">
        <v>1.61395288298841</v>
      </c>
      <c r="AB84" s="12">
        <v>0.5</v>
      </c>
      <c r="AC84" s="12">
        <v>0.806976441494207</v>
      </c>
      <c r="AD84" s="12">
        <v>11.1518040277011</v>
      </c>
      <c r="AE84" s="12">
        <v>0.557590201385055</v>
      </c>
      <c r="AF84" s="10">
        <v>0.15</v>
      </c>
      <c r="AG84" s="10">
        <v>66978</v>
      </c>
      <c r="AH84" s="13">
        <v>0.16856266316625701</v>
      </c>
      <c r="AI84" s="14">
        <v>0.6</v>
      </c>
      <c r="AJ84" s="14">
        <v>0.101137597899754</v>
      </c>
      <c r="AK84" s="14">
        <v>6645</v>
      </c>
      <c r="AL84" s="13">
        <v>4.4062614135100903E-2</v>
      </c>
      <c r="AM84" s="14">
        <v>0.2</v>
      </c>
      <c r="AN84" s="14">
        <v>8.8125228270201795E-3</v>
      </c>
      <c r="AO84" s="14">
        <v>84.713272200000006</v>
      </c>
      <c r="AP84" s="13">
        <v>6.0260033494457903E-2</v>
      </c>
      <c r="AQ84" s="4">
        <v>0.2</v>
      </c>
      <c r="AR84" s="4">
        <v>1.2052006698891501E-2</v>
      </c>
      <c r="AS84" s="4">
        <v>0.122002127425666</v>
      </c>
      <c r="AT84" s="4">
        <v>1.8300319113849901E-2</v>
      </c>
      <c r="AU84" s="4">
        <v>0.1</v>
      </c>
      <c r="AV84" s="4">
        <v>127.06990829999999</v>
      </c>
      <c r="AW84" s="7">
        <v>5.3170617789227603E-2</v>
      </c>
      <c r="AX84" s="7">
        <v>0.5</v>
      </c>
      <c r="AY84" s="7">
        <v>2.6585308894613802E-2</v>
      </c>
      <c r="AZ84" s="7">
        <v>8.1143040329804003E-2</v>
      </c>
      <c r="BA84" s="7">
        <v>7.0745446103508094E-2</v>
      </c>
      <c r="BB84" s="7">
        <v>0.5</v>
      </c>
      <c r="BC84" s="7">
        <v>3.5372723051753999E-2</v>
      </c>
      <c r="BD84" s="7">
        <v>6.19580319463678E-2</v>
      </c>
      <c r="BE84" s="7">
        <v>6.1958031946367804E-3</v>
      </c>
      <c r="BF84" s="4">
        <v>0.05</v>
      </c>
      <c r="BG84" s="4">
        <v>3177400</v>
      </c>
      <c r="BH84" s="15">
        <v>2.3890225563909699</v>
      </c>
      <c r="BI84" s="16">
        <v>0.6</v>
      </c>
      <c r="BJ84" s="16">
        <v>1.4334135338345799</v>
      </c>
      <c r="BK84" s="16">
        <v>9176</v>
      </c>
      <c r="BL84" s="17">
        <v>0.70204861089858495</v>
      </c>
      <c r="BM84" s="17">
        <v>0.2</v>
      </c>
      <c r="BN84" s="17">
        <v>0.14040972217971701</v>
      </c>
      <c r="BO84" s="17">
        <v>2.9645000000000001</v>
      </c>
      <c r="BP84" s="17">
        <v>20.666457527275199</v>
      </c>
      <c r="BQ84" s="17">
        <v>0.2</v>
      </c>
      <c r="BR84" s="17">
        <v>4.1332915054550501</v>
      </c>
      <c r="BS84" s="17">
        <v>5.7071147614693496</v>
      </c>
      <c r="BT84" s="17">
        <v>0.28535573807346698</v>
      </c>
      <c r="BU84" s="4">
        <v>0.2</v>
      </c>
      <c r="BV84" s="4">
        <v>8.5473999999999997</v>
      </c>
      <c r="BW84" s="18">
        <v>4.19895853802318</v>
      </c>
      <c r="BX84" s="18">
        <v>1</v>
      </c>
      <c r="BY84" s="18">
        <v>4.19895853802318</v>
      </c>
      <c r="BZ84" s="18">
        <v>4.19895853802318</v>
      </c>
      <c r="CA84" s="18">
        <v>0.83979170760463695</v>
      </c>
      <c r="CB84" s="30">
        <v>1.7829042307216001</v>
      </c>
      <c r="CC84" s="31">
        <v>113895446</v>
      </c>
      <c r="CD84" s="37">
        <f t="shared" si="3"/>
        <v>149</v>
      </c>
      <c r="CE84" s="32">
        <v>0.15653867589417</v>
      </c>
      <c r="CF84" s="36">
        <f t="shared" si="4"/>
        <v>266</v>
      </c>
      <c r="CG84" s="8">
        <v>113895446</v>
      </c>
      <c r="CH84" s="34">
        <v>0.15653867589417</v>
      </c>
      <c r="CI84" s="37">
        <f t="shared" si="5"/>
        <v>270</v>
      </c>
    </row>
    <row r="85" spans="1:87" x14ac:dyDescent="0.35">
      <c r="A85" s="4">
        <v>609</v>
      </c>
      <c r="B85" s="9" t="s">
        <v>58</v>
      </c>
      <c r="C85" s="4" t="s">
        <v>76</v>
      </c>
      <c r="D85" s="4" t="s">
        <v>324</v>
      </c>
      <c r="E85" s="4" t="s">
        <v>61</v>
      </c>
      <c r="F85" s="4" t="s">
        <v>62</v>
      </c>
      <c r="G85" s="4" t="s">
        <v>325</v>
      </c>
      <c r="H85" s="9"/>
      <c r="I85" s="9" t="s">
        <v>64</v>
      </c>
      <c r="J85" s="4">
        <v>0.45</v>
      </c>
      <c r="K85" s="4">
        <v>571.26750860000004</v>
      </c>
      <c r="L85" s="6">
        <v>1.0738118106258201</v>
      </c>
      <c r="M85" s="6">
        <v>0.5</v>
      </c>
      <c r="N85" s="6">
        <v>0.53690590531291404</v>
      </c>
      <c r="O85" s="6">
        <v>165.858</v>
      </c>
      <c r="P85" s="6">
        <v>0.78487965262183801</v>
      </c>
      <c r="Q85" s="6">
        <v>0.5</v>
      </c>
      <c r="R85" s="6">
        <v>0.392439826310919</v>
      </c>
      <c r="S85" s="6">
        <v>0.92934573162383305</v>
      </c>
      <c r="T85" s="6">
        <v>0.41820557923072399</v>
      </c>
      <c r="U85" s="5">
        <v>0.05</v>
      </c>
      <c r="V85" s="5">
        <v>0.28000000000000003</v>
      </c>
      <c r="W85" s="12">
        <v>6.0344827586206797</v>
      </c>
      <c r="X85" s="12">
        <v>0.5</v>
      </c>
      <c r="Y85" s="12">
        <v>3.0172413793103399</v>
      </c>
      <c r="Z85" s="12">
        <v>14.49</v>
      </c>
      <c r="AA85" s="12">
        <v>6.286606794221</v>
      </c>
      <c r="AB85" s="12">
        <v>0.5</v>
      </c>
      <c r="AC85" s="12">
        <v>3.1433033971105</v>
      </c>
      <c r="AD85" s="12">
        <v>6.1605447764208403</v>
      </c>
      <c r="AE85" s="12">
        <v>0.30802723882104199</v>
      </c>
      <c r="AF85" s="10">
        <v>0.15</v>
      </c>
      <c r="AG85" s="10">
        <v>1939</v>
      </c>
      <c r="AH85" s="13">
        <v>4.8798561300631904E-3</v>
      </c>
      <c r="AI85" s="14">
        <v>0.6</v>
      </c>
      <c r="AJ85" s="14">
        <v>2.92791367803791E-3</v>
      </c>
      <c r="AK85" s="14">
        <v>887</v>
      </c>
      <c r="AL85" s="13">
        <v>5.8816461606974397E-3</v>
      </c>
      <c r="AM85" s="14">
        <v>0.2</v>
      </c>
      <c r="AN85" s="14">
        <v>1.17632923213948E-3</v>
      </c>
      <c r="AO85" s="14">
        <v>0</v>
      </c>
      <c r="AP85" s="13">
        <v>0</v>
      </c>
      <c r="AQ85" s="4">
        <v>0.2</v>
      </c>
      <c r="AR85" s="4">
        <v>0</v>
      </c>
      <c r="AS85" s="4">
        <v>4.1042429101773997E-3</v>
      </c>
      <c r="AT85" s="4">
        <v>6.1563643652661002E-4</v>
      </c>
      <c r="AU85" s="4">
        <v>0.1</v>
      </c>
      <c r="AV85" s="4">
        <v>0</v>
      </c>
      <c r="AW85" s="7">
        <v>0</v>
      </c>
      <c r="AX85" s="7">
        <v>0.5</v>
      </c>
      <c r="AY85" s="7">
        <v>0</v>
      </c>
      <c r="AZ85" s="7">
        <v>5.6926348616451999E-3</v>
      </c>
      <c r="BA85" s="7">
        <v>1.0084083602488201</v>
      </c>
      <c r="BB85" s="7">
        <v>0.5</v>
      </c>
      <c r="BC85" s="7">
        <v>0.50420418012441204</v>
      </c>
      <c r="BD85" s="7">
        <v>0.50420418012441204</v>
      </c>
      <c r="BE85" s="7">
        <v>5.0420418012441202E-2</v>
      </c>
      <c r="BF85" s="4">
        <v>0.05</v>
      </c>
      <c r="BG85" s="4">
        <v>437500</v>
      </c>
      <c r="BH85" s="15">
        <v>0.32894736842105199</v>
      </c>
      <c r="BI85" s="16">
        <v>0.6</v>
      </c>
      <c r="BJ85" s="16">
        <v>0.197368421052631</v>
      </c>
      <c r="BK85" s="16">
        <v>107920</v>
      </c>
      <c r="BL85" s="17">
        <v>8.2568751185892904</v>
      </c>
      <c r="BM85" s="17">
        <v>0.2</v>
      </c>
      <c r="BN85" s="17">
        <v>1.6513750237178499</v>
      </c>
      <c r="BO85" s="17">
        <v>0.6169</v>
      </c>
      <c r="BP85" s="17">
        <v>4.3006030185785402</v>
      </c>
      <c r="BQ85" s="17">
        <v>0.2</v>
      </c>
      <c r="BR85" s="17">
        <v>0.86012060371570898</v>
      </c>
      <c r="BS85" s="17">
        <v>2.7088640484861899</v>
      </c>
      <c r="BT85" s="17">
        <v>0.13544320242430899</v>
      </c>
      <c r="BU85" s="4">
        <v>0.2</v>
      </c>
      <c r="BV85" s="4">
        <v>0</v>
      </c>
      <c r="BW85" s="18">
        <v>0</v>
      </c>
      <c r="BX85" s="18">
        <v>1</v>
      </c>
      <c r="BY85" s="18">
        <v>0</v>
      </c>
      <c r="BZ85" s="18">
        <v>0</v>
      </c>
      <c r="CA85" s="18">
        <v>0</v>
      </c>
      <c r="CB85" s="30">
        <v>0.91271207492504502</v>
      </c>
      <c r="CC85" s="31">
        <v>9300000</v>
      </c>
      <c r="CD85" s="37">
        <f t="shared" si="3"/>
        <v>218</v>
      </c>
      <c r="CE85" s="32">
        <v>0.98141083325273604</v>
      </c>
      <c r="CF85" s="36">
        <f t="shared" si="4"/>
        <v>166</v>
      </c>
      <c r="CG85" s="8">
        <v>9300000</v>
      </c>
      <c r="CH85" s="34">
        <v>0.98141083325273604</v>
      </c>
      <c r="CI85" s="37">
        <f t="shared" si="5"/>
        <v>186</v>
      </c>
    </row>
    <row r="86" spans="1:87" x14ac:dyDescent="0.35">
      <c r="A86" s="4">
        <v>610</v>
      </c>
      <c r="B86" s="9" t="s">
        <v>58</v>
      </c>
      <c r="C86" s="4" t="s">
        <v>76</v>
      </c>
      <c r="D86" s="4" t="s">
        <v>324</v>
      </c>
      <c r="E86" s="4" t="s">
        <v>61</v>
      </c>
      <c r="F86" s="4" t="s">
        <v>62</v>
      </c>
      <c r="G86" s="4" t="s">
        <v>326</v>
      </c>
      <c r="H86" s="9" t="s">
        <v>64</v>
      </c>
      <c r="I86" s="9" t="s">
        <v>64</v>
      </c>
      <c r="J86" s="4">
        <v>0.45</v>
      </c>
      <c r="K86" s="4">
        <v>2509.4397239999998</v>
      </c>
      <c r="L86" s="6">
        <v>4.7169950559390497</v>
      </c>
      <c r="M86" s="6">
        <v>0.5</v>
      </c>
      <c r="N86" s="6">
        <v>2.3584975279695199</v>
      </c>
      <c r="O86" s="6">
        <v>728.57399999999996</v>
      </c>
      <c r="P86" s="6">
        <v>3.4477861063638899</v>
      </c>
      <c r="Q86" s="6">
        <v>0.5</v>
      </c>
      <c r="R86" s="6">
        <v>1.7238930531819401</v>
      </c>
      <c r="S86" s="6">
        <v>4.0823905811514702</v>
      </c>
      <c r="T86" s="6">
        <v>1.8370757615181601</v>
      </c>
      <c r="U86" s="5">
        <v>0.05</v>
      </c>
      <c r="V86" s="5">
        <v>1.37</v>
      </c>
      <c r="W86" s="12">
        <v>29.525862068965498</v>
      </c>
      <c r="X86" s="12">
        <v>0.5</v>
      </c>
      <c r="Y86" s="12">
        <v>14.762931034482699</v>
      </c>
      <c r="Z86" s="12">
        <v>2.02</v>
      </c>
      <c r="AA86" s="12">
        <v>0.876393769794785</v>
      </c>
      <c r="AB86" s="12">
        <v>0.5</v>
      </c>
      <c r="AC86" s="12">
        <v>0.438196884897392</v>
      </c>
      <c r="AD86" s="12">
        <v>15.201127919380101</v>
      </c>
      <c r="AE86" s="12">
        <v>0.76005639596900698</v>
      </c>
      <c r="AF86" s="10">
        <v>0.15</v>
      </c>
      <c r="AG86" s="10">
        <v>83124</v>
      </c>
      <c r="AH86" s="13">
        <v>0.20919709177688101</v>
      </c>
      <c r="AI86" s="14">
        <v>0.6</v>
      </c>
      <c r="AJ86" s="14">
        <v>0.12551825506612799</v>
      </c>
      <c r="AK86" s="14">
        <v>41723</v>
      </c>
      <c r="AL86" s="13">
        <v>0.27666282160403499</v>
      </c>
      <c r="AM86" s="14">
        <v>0.2</v>
      </c>
      <c r="AN86" s="14">
        <v>5.5332564320807097E-2</v>
      </c>
      <c r="AO86" s="14">
        <v>0</v>
      </c>
      <c r="AP86" s="13">
        <v>0</v>
      </c>
      <c r="AQ86" s="4">
        <v>0.2</v>
      </c>
      <c r="AR86" s="4">
        <v>0</v>
      </c>
      <c r="AS86" s="4">
        <v>0.18085081938693501</v>
      </c>
      <c r="AT86" s="4">
        <v>2.71276229080403E-2</v>
      </c>
      <c r="AU86" s="4">
        <v>0.1</v>
      </c>
      <c r="AV86" s="4">
        <v>57.4236</v>
      </c>
      <c r="AW86" s="7">
        <v>2.4028098615394101E-2</v>
      </c>
      <c r="AX86" s="7">
        <v>0.5</v>
      </c>
      <c r="AY86" s="7">
        <v>1.2014049307697E-2</v>
      </c>
      <c r="AZ86" s="7">
        <v>0.203514426284815</v>
      </c>
      <c r="BA86" s="7">
        <v>2.8206848483031802E-2</v>
      </c>
      <c r="BB86" s="7">
        <v>0.5</v>
      </c>
      <c r="BC86" s="7">
        <v>1.4103424241515901E-2</v>
      </c>
      <c r="BD86" s="7">
        <v>2.61174735492129E-2</v>
      </c>
      <c r="BE86" s="7">
        <v>2.61174735492129E-3</v>
      </c>
      <c r="BF86" s="4">
        <v>0.05</v>
      </c>
      <c r="BG86" s="4"/>
      <c r="BH86" s="15"/>
      <c r="BI86" s="16">
        <v>0.6</v>
      </c>
      <c r="BJ86" s="16">
        <v>0</v>
      </c>
      <c r="BK86" s="16">
        <v>66795</v>
      </c>
      <c r="BL86" s="17">
        <v>5.1104334094345001</v>
      </c>
      <c r="BM86" s="17">
        <v>0.2</v>
      </c>
      <c r="BN86" s="17">
        <v>1.0220866818869001</v>
      </c>
      <c r="BO86" s="17">
        <v>4.01</v>
      </c>
      <c r="BP86" s="17">
        <v>27.954965317717502</v>
      </c>
      <c r="BQ86" s="17">
        <v>0.2</v>
      </c>
      <c r="BR86" s="17">
        <v>5.5909930635435101</v>
      </c>
      <c r="BS86" s="17">
        <v>6.6130797454304098</v>
      </c>
      <c r="BT86" s="17">
        <v>0.33065398727152001</v>
      </c>
      <c r="BU86" s="4">
        <v>0.2</v>
      </c>
      <c r="BV86" s="4">
        <v>0</v>
      </c>
      <c r="BW86" s="18">
        <v>0</v>
      </c>
      <c r="BX86" s="18">
        <v>1</v>
      </c>
      <c r="BY86" s="18">
        <v>0</v>
      </c>
      <c r="BZ86" s="18">
        <v>0</v>
      </c>
      <c r="CA86" s="18">
        <v>0</v>
      </c>
      <c r="CB86" s="30">
        <v>2.9575255150216502</v>
      </c>
      <c r="CC86" s="31">
        <v>151000000</v>
      </c>
      <c r="CD86" s="37">
        <f t="shared" si="3"/>
        <v>91</v>
      </c>
      <c r="CE86" s="32">
        <v>0.19586261688885101</v>
      </c>
      <c r="CF86" s="36">
        <f t="shared" si="4"/>
        <v>264</v>
      </c>
      <c r="CG86" s="8">
        <v>141000000</v>
      </c>
      <c r="CH86" s="34">
        <v>0.209753582625649</v>
      </c>
      <c r="CI86" s="37">
        <f t="shared" si="5"/>
        <v>268</v>
      </c>
    </row>
    <row r="87" spans="1:87" x14ac:dyDescent="0.35">
      <c r="A87" s="4">
        <v>611</v>
      </c>
      <c r="B87" s="9" t="s">
        <v>58</v>
      </c>
      <c r="C87" s="4" t="s">
        <v>76</v>
      </c>
      <c r="D87" s="4" t="s">
        <v>324</v>
      </c>
      <c r="E87" s="4" t="s">
        <v>61</v>
      </c>
      <c r="F87" s="4" t="s">
        <v>62</v>
      </c>
      <c r="G87" s="4" t="s">
        <v>327</v>
      </c>
      <c r="H87" s="9"/>
      <c r="I87" s="9" t="s">
        <v>64</v>
      </c>
      <c r="J87" s="4">
        <v>0.45</v>
      </c>
      <c r="K87" s="4">
        <v>239.21488790000001</v>
      </c>
      <c r="L87" s="6">
        <v>0.449652339818987</v>
      </c>
      <c r="M87" s="6">
        <v>0.5</v>
      </c>
      <c r="N87" s="6">
        <v>0.224826169909493</v>
      </c>
      <c r="O87" s="6">
        <v>4.9255036600000004</v>
      </c>
      <c r="P87" s="6">
        <v>2.33086592244473E-2</v>
      </c>
      <c r="Q87" s="6">
        <v>0.5</v>
      </c>
      <c r="R87" s="6">
        <v>1.16543296122236E-2</v>
      </c>
      <c r="S87" s="6">
        <v>0.23648049952171701</v>
      </c>
      <c r="T87" s="6">
        <v>0.106416224784772</v>
      </c>
      <c r="U87" s="5">
        <v>0.05</v>
      </c>
      <c r="V87" s="5">
        <v>0.08</v>
      </c>
      <c r="W87" s="12">
        <v>1.72413793103448</v>
      </c>
      <c r="X87" s="12">
        <v>0.5</v>
      </c>
      <c r="Y87" s="12">
        <v>0.86206896551724099</v>
      </c>
      <c r="Z87" s="12">
        <v>2.09</v>
      </c>
      <c r="AA87" s="12">
        <v>0.90676385092628697</v>
      </c>
      <c r="AB87" s="12">
        <v>0.5</v>
      </c>
      <c r="AC87" s="12">
        <v>0.45338192546314299</v>
      </c>
      <c r="AD87" s="12">
        <v>1.3154508909803799</v>
      </c>
      <c r="AE87" s="12">
        <v>6.5772544549019193E-2</v>
      </c>
      <c r="AF87" s="10">
        <v>0.15</v>
      </c>
      <c r="AG87" s="10">
        <v>0</v>
      </c>
      <c r="AH87" s="13">
        <v>0</v>
      </c>
      <c r="AI87" s="14">
        <v>0.6</v>
      </c>
      <c r="AJ87" s="14">
        <v>0</v>
      </c>
      <c r="AK87" s="14">
        <v>0</v>
      </c>
      <c r="AL87" s="13">
        <v>0</v>
      </c>
      <c r="AM87" s="14">
        <v>0.2</v>
      </c>
      <c r="AN87" s="14">
        <v>0</v>
      </c>
      <c r="AO87" s="14">
        <v>184.21546499999999</v>
      </c>
      <c r="AP87" s="13">
        <v>0.13104003425684099</v>
      </c>
      <c r="AQ87" s="4">
        <v>0.2</v>
      </c>
      <c r="AR87" s="4">
        <v>2.6208006851368301E-2</v>
      </c>
      <c r="AS87" s="4">
        <v>2.6208006851368301E-2</v>
      </c>
      <c r="AT87" s="4">
        <v>3.93120102770525E-3</v>
      </c>
      <c r="AU87" s="4">
        <v>0.1</v>
      </c>
      <c r="AV87" s="4">
        <v>110.529279</v>
      </c>
      <c r="AW87" s="7">
        <v>4.6249423855355798E-2</v>
      </c>
      <c r="AX87" s="7">
        <v>0.5</v>
      </c>
      <c r="AY87" s="7">
        <v>2.3124711927677899E-2</v>
      </c>
      <c r="AZ87" s="7">
        <v>5.1335540877100105E-4</v>
      </c>
      <c r="BA87" s="7">
        <v>11.1823124647113</v>
      </c>
      <c r="BB87" s="7">
        <v>0.5</v>
      </c>
      <c r="BC87" s="7">
        <v>5.5911562323556501</v>
      </c>
      <c r="BD87" s="7">
        <v>5.6142809442833297</v>
      </c>
      <c r="BE87" s="7">
        <v>0.56142809442833297</v>
      </c>
      <c r="BF87" s="4">
        <v>0.05</v>
      </c>
      <c r="BG87" s="4"/>
      <c r="BH87" s="15"/>
      <c r="BI87" s="16">
        <v>0.6</v>
      </c>
      <c r="BJ87" s="16">
        <v>0</v>
      </c>
      <c r="BK87" s="16">
        <v>10323</v>
      </c>
      <c r="BL87" s="17">
        <v>0.78980468726090802</v>
      </c>
      <c r="BM87" s="17">
        <v>0.2</v>
      </c>
      <c r="BN87" s="17">
        <v>0.15796093745218101</v>
      </c>
      <c r="BO87" s="17">
        <v>0.73160000000000003</v>
      </c>
      <c r="BP87" s="17">
        <v>5.1002126250479201</v>
      </c>
      <c r="BQ87" s="17">
        <v>0.2</v>
      </c>
      <c r="BR87" s="17">
        <v>1.0200425250095799</v>
      </c>
      <c r="BS87" s="17">
        <v>1.1780034624617599</v>
      </c>
      <c r="BT87" s="17">
        <v>5.8900173123088297E-2</v>
      </c>
      <c r="BU87" s="4">
        <v>0.2</v>
      </c>
      <c r="BV87" s="4">
        <v>46.042850000000001</v>
      </c>
      <c r="BW87" s="18">
        <v>22.618810178817</v>
      </c>
      <c r="BX87" s="18">
        <v>1</v>
      </c>
      <c r="BY87" s="18">
        <v>22.618810178817</v>
      </c>
      <c r="BZ87" s="18">
        <v>22.618810178817</v>
      </c>
      <c r="CA87" s="18">
        <v>4.5237620357634096</v>
      </c>
      <c r="CB87" s="30">
        <v>5.3202102736763299</v>
      </c>
      <c r="CC87" s="31">
        <v>2336605</v>
      </c>
      <c r="CD87" s="37">
        <f t="shared" si="3"/>
        <v>38</v>
      </c>
      <c r="CE87" s="32">
        <v>22.768975816093501</v>
      </c>
      <c r="CF87" s="36">
        <f t="shared" si="4"/>
        <v>19</v>
      </c>
      <c r="CG87" s="8">
        <v>2336605</v>
      </c>
      <c r="CH87" s="34">
        <v>22.768975816093501</v>
      </c>
      <c r="CI87" s="37">
        <f t="shared" si="5"/>
        <v>21</v>
      </c>
    </row>
    <row r="88" spans="1:87" x14ac:dyDescent="0.35">
      <c r="A88" s="4">
        <v>613</v>
      </c>
      <c r="B88" s="9" t="s">
        <v>58</v>
      </c>
      <c r="C88" s="4" t="s">
        <v>76</v>
      </c>
      <c r="D88" s="4" t="s">
        <v>324</v>
      </c>
      <c r="E88" s="4" t="s">
        <v>61</v>
      </c>
      <c r="F88" s="4" t="s">
        <v>62</v>
      </c>
      <c r="G88" s="4" t="s">
        <v>328</v>
      </c>
      <c r="H88" s="9"/>
      <c r="I88" s="9" t="s">
        <v>64</v>
      </c>
      <c r="J88" s="4">
        <v>0.45</v>
      </c>
      <c r="K88" s="4">
        <v>0</v>
      </c>
      <c r="L88" s="6">
        <v>0</v>
      </c>
      <c r="M88" s="6">
        <v>0.5</v>
      </c>
      <c r="N88" s="6">
        <v>0</v>
      </c>
      <c r="O88" s="6">
        <v>0</v>
      </c>
      <c r="P88" s="6">
        <v>0</v>
      </c>
      <c r="Q88" s="6">
        <v>0.5</v>
      </c>
      <c r="R88" s="6">
        <v>0</v>
      </c>
      <c r="S88" s="6">
        <v>0</v>
      </c>
      <c r="T88" s="6">
        <v>0</v>
      </c>
      <c r="U88" s="5">
        <v>0.05</v>
      </c>
      <c r="V88" s="5">
        <v>0</v>
      </c>
      <c r="W88" s="12">
        <v>0</v>
      </c>
      <c r="X88" s="12">
        <v>0.5</v>
      </c>
      <c r="Y88" s="12">
        <v>0</v>
      </c>
      <c r="Z88" s="12">
        <v>0</v>
      </c>
      <c r="AA88" s="12">
        <v>0</v>
      </c>
      <c r="AB88" s="12">
        <v>0.5</v>
      </c>
      <c r="AC88" s="12">
        <v>0</v>
      </c>
      <c r="AD88" s="12">
        <v>0</v>
      </c>
      <c r="AE88" s="12">
        <v>0</v>
      </c>
      <c r="AF88" s="10">
        <v>0.15</v>
      </c>
      <c r="AG88" s="10">
        <v>0</v>
      </c>
      <c r="AH88" s="13">
        <v>0</v>
      </c>
      <c r="AI88" s="14">
        <v>0.6</v>
      </c>
      <c r="AJ88" s="14">
        <v>0</v>
      </c>
      <c r="AK88" s="14">
        <v>0</v>
      </c>
      <c r="AL88" s="13">
        <v>0</v>
      </c>
      <c r="AM88" s="14">
        <v>0.2</v>
      </c>
      <c r="AN88" s="14">
        <v>0</v>
      </c>
      <c r="AO88" s="14">
        <v>0</v>
      </c>
      <c r="AP88" s="13">
        <v>0</v>
      </c>
      <c r="AQ88" s="4">
        <v>0.2</v>
      </c>
      <c r="AR88" s="4">
        <v>0</v>
      </c>
      <c r="AS88" s="4">
        <v>0</v>
      </c>
      <c r="AT88" s="4">
        <v>0</v>
      </c>
      <c r="AU88" s="4">
        <v>0.1</v>
      </c>
      <c r="AV88" s="4">
        <v>0</v>
      </c>
      <c r="AW88" s="7">
        <v>0</v>
      </c>
      <c r="AX88" s="7">
        <v>0.5</v>
      </c>
      <c r="AY88" s="7">
        <v>0</v>
      </c>
      <c r="AZ88" s="7">
        <v>4.8072999131472602E-2</v>
      </c>
      <c r="BA88" s="7">
        <v>0.11941215838494899</v>
      </c>
      <c r="BB88" s="7">
        <v>0.5</v>
      </c>
      <c r="BC88" s="7">
        <v>5.9706079192474601E-2</v>
      </c>
      <c r="BD88" s="7">
        <v>5.9706079192474601E-2</v>
      </c>
      <c r="BE88" s="7">
        <v>5.9706079192474596E-3</v>
      </c>
      <c r="BF88" s="4">
        <v>0.05</v>
      </c>
      <c r="BG88" s="4"/>
      <c r="BH88" s="15"/>
      <c r="BI88" s="16">
        <v>0.6</v>
      </c>
      <c r="BJ88" s="16">
        <v>0</v>
      </c>
      <c r="BK88" s="16">
        <v>0</v>
      </c>
      <c r="BL88" s="17">
        <v>0</v>
      </c>
      <c r="BM88" s="17">
        <v>0.2</v>
      </c>
      <c r="BN88" s="17">
        <v>0</v>
      </c>
      <c r="BO88" s="17">
        <v>1.3049999999999999</v>
      </c>
      <c r="BP88" s="17">
        <v>9.0975635260901306</v>
      </c>
      <c r="BQ88" s="17">
        <v>0.2</v>
      </c>
      <c r="BR88" s="17">
        <v>1.81951270521802</v>
      </c>
      <c r="BS88" s="17">
        <v>1.81951270521802</v>
      </c>
      <c r="BT88" s="17">
        <v>9.09756352609013E-2</v>
      </c>
      <c r="BU88" s="4">
        <v>0.2</v>
      </c>
      <c r="BV88" s="4">
        <v>25.116399999999999</v>
      </c>
      <c r="BW88" s="18">
        <v>12.338573393594</v>
      </c>
      <c r="BX88" s="18">
        <v>1</v>
      </c>
      <c r="BY88" s="18">
        <v>12.338573393594</v>
      </c>
      <c r="BZ88" s="18">
        <v>12.338573393594</v>
      </c>
      <c r="CA88" s="18">
        <v>2.4677146787187998</v>
      </c>
      <c r="CB88" s="30">
        <v>2.56466092189895</v>
      </c>
      <c r="CC88" s="31">
        <v>3000000</v>
      </c>
      <c r="CD88" s="37">
        <f t="shared" si="3"/>
        <v>109</v>
      </c>
      <c r="CE88" s="32">
        <v>8.5488697396631803</v>
      </c>
      <c r="CF88" s="36">
        <f t="shared" si="4"/>
        <v>60</v>
      </c>
      <c r="CG88" s="8">
        <v>3000000</v>
      </c>
      <c r="CH88" s="34">
        <v>8.5488697396631803</v>
      </c>
      <c r="CI88" s="37">
        <f t="shared" si="5"/>
        <v>69</v>
      </c>
    </row>
    <row r="89" spans="1:87" x14ac:dyDescent="0.35">
      <c r="A89" s="4">
        <v>616</v>
      </c>
      <c r="B89" s="9" t="s">
        <v>85</v>
      </c>
      <c r="C89" s="4" t="s">
        <v>76</v>
      </c>
      <c r="D89" s="4" t="s">
        <v>331</v>
      </c>
      <c r="E89" s="4" t="s">
        <v>61</v>
      </c>
      <c r="F89" s="4" t="s">
        <v>62</v>
      </c>
      <c r="G89" s="4" t="s">
        <v>332</v>
      </c>
      <c r="H89" s="9"/>
      <c r="I89" s="9" t="s">
        <v>64</v>
      </c>
      <c r="J89" s="4">
        <v>0.1</v>
      </c>
      <c r="K89" s="4">
        <v>0</v>
      </c>
      <c r="L89" s="6">
        <v>0</v>
      </c>
      <c r="M89" s="6">
        <v>0.5</v>
      </c>
      <c r="N89" s="6">
        <v>0</v>
      </c>
      <c r="O89" s="6">
        <v>0</v>
      </c>
      <c r="P89" s="6">
        <v>0</v>
      </c>
      <c r="Q89" s="6">
        <v>0.5</v>
      </c>
      <c r="R89" s="6">
        <v>0</v>
      </c>
      <c r="S89" s="6">
        <v>0</v>
      </c>
      <c r="T89" s="6">
        <v>0</v>
      </c>
      <c r="U89" s="5">
        <v>0.3</v>
      </c>
      <c r="V89" s="5">
        <v>0.21</v>
      </c>
      <c r="W89" s="12">
        <v>4.5258620689655098</v>
      </c>
      <c r="X89" s="12">
        <v>0.5</v>
      </c>
      <c r="Y89" s="12">
        <v>2.26293103448275</v>
      </c>
      <c r="Z89" s="12">
        <v>25.95</v>
      </c>
      <c r="AA89" s="12">
        <v>11.2586229337498</v>
      </c>
      <c r="AB89" s="12">
        <v>0.5</v>
      </c>
      <c r="AC89" s="12">
        <v>5.6293114668749098</v>
      </c>
      <c r="AD89" s="12">
        <v>7.8922425013576696</v>
      </c>
      <c r="AE89" s="12">
        <v>2.3676727504073001</v>
      </c>
      <c r="AF89" s="10">
        <v>0.15</v>
      </c>
      <c r="AG89" s="10">
        <v>0</v>
      </c>
      <c r="AH89" s="13">
        <v>0</v>
      </c>
      <c r="AI89" s="14">
        <v>0.6</v>
      </c>
      <c r="AJ89" s="14">
        <v>0</v>
      </c>
      <c r="AK89" s="14">
        <v>0</v>
      </c>
      <c r="AL89" s="13">
        <v>0</v>
      </c>
      <c r="AM89" s="14">
        <v>0.2</v>
      </c>
      <c r="AN89" s="14">
        <v>0</v>
      </c>
      <c r="AO89" s="14">
        <v>0</v>
      </c>
      <c r="AP89" s="13">
        <v>0</v>
      </c>
      <c r="AQ89" s="4">
        <v>0.2</v>
      </c>
      <c r="AR89" s="4">
        <v>0</v>
      </c>
      <c r="AS89" s="4">
        <v>0</v>
      </c>
      <c r="AT89" s="4">
        <v>0</v>
      </c>
      <c r="AU89" s="4">
        <v>0.1</v>
      </c>
      <c r="AV89" s="4">
        <v>0</v>
      </c>
      <c r="AW89" s="7">
        <v>0</v>
      </c>
      <c r="AX89" s="7">
        <v>0.5</v>
      </c>
      <c r="AY89" s="7">
        <v>0</v>
      </c>
      <c r="AZ89" s="7">
        <v>4.0192800799365401E-2</v>
      </c>
      <c r="BA89" s="7">
        <v>0.14282409964367401</v>
      </c>
      <c r="BB89" s="7">
        <v>0.5</v>
      </c>
      <c r="BC89" s="7">
        <v>7.1412049821837395E-2</v>
      </c>
      <c r="BD89" s="7">
        <v>7.1412049821837395E-2</v>
      </c>
      <c r="BE89" s="7">
        <v>7.1412049821837397E-3</v>
      </c>
      <c r="BF89" s="4">
        <v>0.35</v>
      </c>
      <c r="BG89" s="4">
        <v>2362500</v>
      </c>
      <c r="BH89" s="15">
        <v>1.7763157894736801</v>
      </c>
      <c r="BI89" s="16">
        <v>0.6</v>
      </c>
      <c r="BJ89" s="16">
        <v>1.06578947368421</v>
      </c>
      <c r="BK89" s="16">
        <v>20360</v>
      </c>
      <c r="BL89" s="17">
        <v>1.5577277373469001</v>
      </c>
      <c r="BM89" s="17">
        <v>0.2</v>
      </c>
      <c r="BN89" s="17">
        <v>0.31154554746938101</v>
      </c>
      <c r="BO89" s="17">
        <v>5.5E-2</v>
      </c>
      <c r="BP89" s="17">
        <v>0.38342221757467998</v>
      </c>
      <c r="BQ89" s="17">
        <v>0.2</v>
      </c>
      <c r="BR89" s="17">
        <v>7.6684443514936002E-2</v>
      </c>
      <c r="BS89" s="17">
        <v>1.4540194646685201</v>
      </c>
      <c r="BT89" s="17">
        <v>0.50890681263398396</v>
      </c>
      <c r="BU89" s="4"/>
      <c r="BV89" s="4"/>
      <c r="BW89" s="18"/>
      <c r="BX89" s="18"/>
      <c r="BY89" s="18"/>
      <c r="BZ89" s="18"/>
      <c r="CA89" s="18"/>
      <c r="CB89" s="30">
        <v>2.88372076802347</v>
      </c>
      <c r="CC89" s="31">
        <v>650000</v>
      </c>
      <c r="CD89" s="37">
        <f t="shared" si="3"/>
        <v>96</v>
      </c>
      <c r="CE89" s="32">
        <v>44.3649348926687</v>
      </c>
      <c r="CF89" s="36">
        <f t="shared" si="4"/>
        <v>9</v>
      </c>
      <c r="CG89" s="8">
        <v>650000</v>
      </c>
      <c r="CH89" s="34">
        <v>44.3649348926687</v>
      </c>
      <c r="CI89" s="37">
        <f t="shared" si="5"/>
        <v>10</v>
      </c>
    </row>
    <row r="90" spans="1:87" x14ac:dyDescent="0.35">
      <c r="A90" s="4">
        <v>643</v>
      </c>
      <c r="B90" s="9" t="s">
        <v>58</v>
      </c>
      <c r="C90" s="4" t="s">
        <v>76</v>
      </c>
      <c r="D90" s="4" t="s">
        <v>368</v>
      </c>
      <c r="E90" s="4" t="s">
        <v>61</v>
      </c>
      <c r="F90" s="4" t="s">
        <v>62</v>
      </c>
      <c r="G90" s="4" t="s">
        <v>369</v>
      </c>
      <c r="H90" s="9" t="s">
        <v>64</v>
      </c>
      <c r="I90" s="9" t="s">
        <v>64</v>
      </c>
      <c r="J90" s="4">
        <v>0.45</v>
      </c>
      <c r="K90" s="4">
        <v>0</v>
      </c>
      <c r="L90" s="6">
        <v>0</v>
      </c>
      <c r="M90" s="6">
        <v>0.5</v>
      </c>
      <c r="N90" s="6">
        <v>0</v>
      </c>
      <c r="O90" s="6">
        <v>87.080583779999998</v>
      </c>
      <c r="P90" s="6">
        <v>0.41208611189905298</v>
      </c>
      <c r="Q90" s="6">
        <v>0.5</v>
      </c>
      <c r="R90" s="6">
        <v>0.20604305594952599</v>
      </c>
      <c r="S90" s="6">
        <v>0.20604305594952599</v>
      </c>
      <c r="T90" s="6">
        <v>9.2719375177287094E-2</v>
      </c>
      <c r="U90" s="5">
        <v>0.05</v>
      </c>
      <c r="V90" s="5">
        <v>0.27</v>
      </c>
      <c r="W90" s="12">
        <v>5.8189655172413701</v>
      </c>
      <c r="X90" s="12">
        <v>0.5</v>
      </c>
      <c r="Y90" s="12">
        <v>2.9094827586206802</v>
      </c>
      <c r="Z90" s="12">
        <v>2.39</v>
      </c>
      <c r="AA90" s="12">
        <v>1.0369213414898599</v>
      </c>
      <c r="AB90" s="12">
        <v>0.5</v>
      </c>
      <c r="AC90" s="12">
        <v>0.51846067074493396</v>
      </c>
      <c r="AD90" s="12">
        <v>3.4279434293656199</v>
      </c>
      <c r="AE90" s="12">
        <v>0.17139717146828101</v>
      </c>
      <c r="AF90" s="10">
        <v>0.15</v>
      </c>
      <c r="AG90" s="10">
        <v>194613</v>
      </c>
      <c r="AH90" s="13">
        <v>0.48978001085094702</v>
      </c>
      <c r="AI90" s="14">
        <v>0.6</v>
      </c>
      <c r="AJ90" s="14">
        <v>0.29386800651056799</v>
      </c>
      <c r="AK90" s="14">
        <v>77570</v>
      </c>
      <c r="AL90" s="13">
        <v>0.51436222399695697</v>
      </c>
      <c r="AM90" s="14">
        <v>0.2</v>
      </c>
      <c r="AN90" s="14">
        <v>0.10287244479939101</v>
      </c>
      <c r="AO90" s="14">
        <v>0</v>
      </c>
      <c r="AP90" s="13">
        <v>0</v>
      </c>
      <c r="AQ90" s="4">
        <v>0.2</v>
      </c>
      <c r="AR90" s="4">
        <v>0</v>
      </c>
      <c r="AS90" s="4">
        <v>0.39674045130996</v>
      </c>
      <c r="AT90" s="4">
        <v>5.9511067696494002E-2</v>
      </c>
      <c r="AU90" s="4">
        <v>0.1</v>
      </c>
      <c r="AV90" s="4">
        <v>0</v>
      </c>
      <c r="AW90" s="7">
        <v>0</v>
      </c>
      <c r="AX90" s="7">
        <v>0.5</v>
      </c>
      <c r="AY90" s="7">
        <v>0</v>
      </c>
      <c r="AZ90" s="7">
        <v>0.26994779135455899</v>
      </c>
      <c r="BA90" s="7">
        <v>2.1265225240487799E-2</v>
      </c>
      <c r="BB90" s="7">
        <v>0.5</v>
      </c>
      <c r="BC90" s="7">
        <v>1.0632612620243899E-2</v>
      </c>
      <c r="BD90" s="7">
        <v>1.0632612620243899E-2</v>
      </c>
      <c r="BE90" s="7">
        <v>1.0632612620243901E-3</v>
      </c>
      <c r="BF90" s="4">
        <v>0.05</v>
      </c>
      <c r="BG90" s="4">
        <v>92340</v>
      </c>
      <c r="BH90" s="15">
        <v>6.9428571428571395E-2</v>
      </c>
      <c r="BI90" s="16">
        <v>0.6</v>
      </c>
      <c r="BJ90" s="16">
        <v>4.1657142857142802E-2</v>
      </c>
      <c r="BK90" s="16">
        <v>33850</v>
      </c>
      <c r="BL90" s="17">
        <v>2.58983712717056</v>
      </c>
      <c r="BM90" s="17">
        <v>0.2</v>
      </c>
      <c r="BN90" s="17">
        <v>0.517967425434113</v>
      </c>
      <c r="BO90" s="17">
        <v>2.8980000000000001</v>
      </c>
      <c r="BP90" s="17">
        <v>20.2028652096622</v>
      </c>
      <c r="BQ90" s="17">
        <v>0.2</v>
      </c>
      <c r="BR90" s="17">
        <v>4.0405730419324399</v>
      </c>
      <c r="BS90" s="17">
        <v>4.6001976102236997</v>
      </c>
      <c r="BT90" s="17">
        <v>0.23000988051118501</v>
      </c>
      <c r="BU90" s="4">
        <v>0.2</v>
      </c>
      <c r="BV90" s="4">
        <v>6.9657</v>
      </c>
      <c r="BW90" s="18">
        <v>3.42193947730398</v>
      </c>
      <c r="BX90" s="18">
        <v>1</v>
      </c>
      <c r="BY90" s="18">
        <v>3.42193947730398</v>
      </c>
      <c r="BZ90" s="18">
        <v>3.42193947730398</v>
      </c>
      <c r="CA90" s="18">
        <v>0.68438789546079704</v>
      </c>
      <c r="CB90" s="30">
        <v>1.23908865157606</v>
      </c>
      <c r="CC90" s="31">
        <v>24348760</v>
      </c>
      <c r="CD90" s="37">
        <f t="shared" si="3"/>
        <v>187</v>
      </c>
      <c r="CE90" s="32">
        <v>0.50889189082978703</v>
      </c>
      <c r="CF90" s="36">
        <f t="shared" si="4"/>
        <v>208</v>
      </c>
      <c r="CG90" s="8">
        <v>21230260</v>
      </c>
      <c r="CH90" s="34">
        <v>0.58364271166536297</v>
      </c>
      <c r="CI90" s="37">
        <f t="shared" si="5"/>
        <v>217</v>
      </c>
    </row>
    <row r="91" spans="1:87" x14ac:dyDescent="0.35">
      <c r="A91" s="4">
        <v>650</v>
      </c>
      <c r="B91" s="9" t="s">
        <v>58</v>
      </c>
      <c r="C91" s="4" t="s">
        <v>76</v>
      </c>
      <c r="D91" s="4" t="s">
        <v>378</v>
      </c>
      <c r="E91" s="4" t="s">
        <v>61</v>
      </c>
      <c r="F91" s="4" t="s">
        <v>62</v>
      </c>
      <c r="G91" s="4" t="s">
        <v>379</v>
      </c>
      <c r="H91" s="9" t="s">
        <v>64</v>
      </c>
      <c r="I91" s="9" t="s">
        <v>64</v>
      </c>
      <c r="J91" s="4">
        <v>0.45</v>
      </c>
      <c r="K91" s="4">
        <v>212.75446700000001</v>
      </c>
      <c r="L91" s="6">
        <v>0.39991467392900298</v>
      </c>
      <c r="M91" s="6">
        <v>0.5</v>
      </c>
      <c r="N91" s="6">
        <v>0.19995733696450099</v>
      </c>
      <c r="O91" s="6">
        <v>118.4336326</v>
      </c>
      <c r="P91" s="6">
        <v>0.56045622408222895</v>
      </c>
      <c r="Q91" s="6">
        <v>0.5</v>
      </c>
      <c r="R91" s="6">
        <v>0.28022811204111397</v>
      </c>
      <c r="S91" s="6">
        <v>0.48018544900561599</v>
      </c>
      <c r="T91" s="6">
        <v>0.21608345205252699</v>
      </c>
      <c r="U91" s="5">
        <v>0.05</v>
      </c>
      <c r="V91" s="5">
        <v>0.03</v>
      </c>
      <c r="W91" s="12">
        <v>0.64655172413793105</v>
      </c>
      <c r="X91" s="12">
        <v>0.5</v>
      </c>
      <c r="Y91" s="12">
        <v>0.32327586206896503</v>
      </c>
      <c r="Z91" s="12">
        <v>0.37</v>
      </c>
      <c r="AA91" s="12">
        <v>0.160527571695084</v>
      </c>
      <c r="AB91" s="12">
        <v>0.5</v>
      </c>
      <c r="AC91" s="12">
        <v>8.0263785847542096E-2</v>
      </c>
      <c r="AD91" s="12">
        <v>0.40353964791650698</v>
      </c>
      <c r="AE91" s="12">
        <v>2.0176982395825299E-2</v>
      </c>
      <c r="AF91" s="10">
        <v>0.15</v>
      </c>
      <c r="AG91" s="10">
        <v>247794</v>
      </c>
      <c r="AH91" s="13">
        <v>0.62361994321448</v>
      </c>
      <c r="AI91" s="14">
        <v>0.6</v>
      </c>
      <c r="AJ91" s="14">
        <v>0.37417196592868801</v>
      </c>
      <c r="AK91" s="14">
        <v>96975</v>
      </c>
      <c r="AL91" s="13">
        <v>0.643035666779746</v>
      </c>
      <c r="AM91" s="14">
        <v>0.2</v>
      </c>
      <c r="AN91" s="14">
        <v>0.128607133355949</v>
      </c>
      <c r="AO91" s="14">
        <v>247.42861439999999</v>
      </c>
      <c r="AP91" s="13">
        <v>0.176006146428036</v>
      </c>
      <c r="AQ91" s="4">
        <v>0.2</v>
      </c>
      <c r="AR91" s="4">
        <v>3.5201229285607302E-2</v>
      </c>
      <c r="AS91" s="4">
        <v>0.53798032857024503</v>
      </c>
      <c r="AT91" s="4">
        <v>8.0697049285536698E-2</v>
      </c>
      <c r="AU91" s="4">
        <v>0.1</v>
      </c>
      <c r="AV91" s="4">
        <v>222.68575296</v>
      </c>
      <c r="AW91" s="7">
        <v>9.3179724579548803E-2</v>
      </c>
      <c r="AX91" s="7">
        <v>0.5</v>
      </c>
      <c r="AY91" s="7">
        <v>4.6589862289774402E-2</v>
      </c>
      <c r="AZ91" s="7">
        <v>1.91284223442648E-2</v>
      </c>
      <c r="BA91" s="7">
        <v>0.30010319110546402</v>
      </c>
      <c r="BB91" s="7">
        <v>0.5</v>
      </c>
      <c r="BC91" s="7">
        <v>0.15005159555273201</v>
      </c>
      <c r="BD91" s="7">
        <v>0.196641457842506</v>
      </c>
      <c r="BE91" s="7">
        <v>1.9664145784250599E-2</v>
      </c>
      <c r="BF91" s="4">
        <v>0.05</v>
      </c>
      <c r="BG91" s="4">
        <v>7538252</v>
      </c>
      <c r="BH91" s="15">
        <v>5.6678586466165397</v>
      </c>
      <c r="BI91" s="16">
        <v>0.6</v>
      </c>
      <c r="BJ91" s="16">
        <v>3.40071518796992</v>
      </c>
      <c r="BK91" s="16">
        <v>16660</v>
      </c>
      <c r="BL91" s="17">
        <v>1.2746436200490801</v>
      </c>
      <c r="BM91" s="17">
        <v>0.2</v>
      </c>
      <c r="BN91" s="17">
        <v>0.25492872400981698</v>
      </c>
      <c r="BO91" s="17">
        <v>0.63749999999999996</v>
      </c>
      <c r="BP91" s="17">
        <v>4.44421206734288</v>
      </c>
      <c r="BQ91" s="17">
        <v>0.2</v>
      </c>
      <c r="BR91" s="17">
        <v>0.88884241346857595</v>
      </c>
      <c r="BS91" s="17">
        <v>4.5444863254483101</v>
      </c>
      <c r="BT91" s="17">
        <v>0.22722431627241499</v>
      </c>
      <c r="BU91" s="4">
        <v>0.2</v>
      </c>
      <c r="BV91" s="4">
        <v>13.079499999999999</v>
      </c>
      <c r="BW91" s="18">
        <v>6.4253782668500596</v>
      </c>
      <c r="BX91" s="18">
        <v>1</v>
      </c>
      <c r="BY91" s="18">
        <v>6.4253782668500596</v>
      </c>
      <c r="BZ91" s="18">
        <v>6.4253782668500596</v>
      </c>
      <c r="CA91" s="18">
        <v>1.2850756533700101</v>
      </c>
      <c r="CB91" s="30">
        <v>1.8489215991605601</v>
      </c>
      <c r="CC91" s="31">
        <v>17078876</v>
      </c>
      <c r="CD91" s="37">
        <f t="shared" si="3"/>
        <v>145</v>
      </c>
      <c r="CE91" s="32">
        <v>1.0825780333322601</v>
      </c>
      <c r="CF91" s="36">
        <f t="shared" si="4"/>
        <v>156</v>
      </c>
      <c r="CG91" s="8">
        <v>14662049</v>
      </c>
      <c r="CH91" s="34">
        <v>1.26102538544276</v>
      </c>
      <c r="CI91" s="37">
        <f t="shared" si="5"/>
        <v>167</v>
      </c>
    </row>
    <row r="92" spans="1:87" x14ac:dyDescent="0.35">
      <c r="A92" s="4">
        <v>652</v>
      </c>
      <c r="B92" s="9" t="s">
        <v>58</v>
      </c>
      <c r="C92" s="4" t="s">
        <v>76</v>
      </c>
      <c r="D92" s="4" t="s">
        <v>378</v>
      </c>
      <c r="E92" s="4" t="s">
        <v>61</v>
      </c>
      <c r="F92" s="4" t="s">
        <v>82</v>
      </c>
      <c r="G92" s="4" t="s">
        <v>381</v>
      </c>
      <c r="H92" s="9" t="s">
        <v>64</v>
      </c>
      <c r="I92" s="9" t="s">
        <v>64</v>
      </c>
      <c r="J92" s="4">
        <v>0.45</v>
      </c>
      <c r="K92" s="4">
        <v>30.144504000000001</v>
      </c>
      <c r="L92" s="6">
        <v>5.6662638664651502E-2</v>
      </c>
      <c r="M92" s="6">
        <v>0.5</v>
      </c>
      <c r="N92" s="6">
        <v>2.8331319332325699E-2</v>
      </c>
      <c r="O92" s="6">
        <v>64.873110190000006</v>
      </c>
      <c r="P92" s="6">
        <v>0.30699504510138398</v>
      </c>
      <c r="Q92" s="6">
        <v>0.5</v>
      </c>
      <c r="R92" s="6">
        <v>0.15349752255069199</v>
      </c>
      <c r="S92" s="6">
        <v>0.18182884188301801</v>
      </c>
      <c r="T92" s="6">
        <v>8.1822978847358105E-2</v>
      </c>
      <c r="U92" s="5">
        <v>0.05</v>
      </c>
      <c r="V92" s="5">
        <v>1.38</v>
      </c>
      <c r="W92" s="12">
        <v>29.741379310344801</v>
      </c>
      <c r="X92" s="12">
        <v>0.5</v>
      </c>
      <c r="Y92" s="12">
        <v>14.8706896551724</v>
      </c>
      <c r="Z92" s="12">
        <v>0.24</v>
      </c>
      <c r="AA92" s="12">
        <v>0.104125992450865</v>
      </c>
      <c r="AB92" s="12">
        <v>0.5</v>
      </c>
      <c r="AC92" s="12">
        <v>5.2062996225432701E-2</v>
      </c>
      <c r="AD92" s="12">
        <v>14.922752651397801</v>
      </c>
      <c r="AE92" s="12">
        <v>0.74613763256989196</v>
      </c>
      <c r="AF92" s="10">
        <v>0.15</v>
      </c>
      <c r="AG92" s="10">
        <v>643826</v>
      </c>
      <c r="AH92" s="13">
        <v>1.62030853676847</v>
      </c>
      <c r="AI92" s="14">
        <v>0.6</v>
      </c>
      <c r="AJ92" s="14">
        <v>0.97218512206108199</v>
      </c>
      <c r="AK92" s="14">
        <v>299740</v>
      </c>
      <c r="AL92" s="13">
        <v>1.98755876009859</v>
      </c>
      <c r="AM92" s="14">
        <v>0.2</v>
      </c>
      <c r="AN92" s="14">
        <v>0.397511752019718</v>
      </c>
      <c r="AO92" s="14">
        <v>150.72252</v>
      </c>
      <c r="AP92" s="13">
        <v>0.107215125418908</v>
      </c>
      <c r="AQ92" s="4">
        <v>0.2</v>
      </c>
      <c r="AR92" s="4">
        <v>2.1443025083781601E-2</v>
      </c>
      <c r="AS92" s="4">
        <v>1.39113989916458</v>
      </c>
      <c r="AT92" s="4">
        <v>0.20867098487468699</v>
      </c>
      <c r="AU92" s="4">
        <v>0.1</v>
      </c>
      <c r="AV92" s="4">
        <v>150.72252</v>
      </c>
      <c r="AW92" s="7">
        <v>6.3067720834651897E-2</v>
      </c>
      <c r="AX92" s="7">
        <v>0.5</v>
      </c>
      <c r="AY92" s="7">
        <v>3.15338604173259E-2</v>
      </c>
      <c r="AZ92" s="7">
        <v>0.10476611477254399</v>
      </c>
      <c r="BA92" s="7">
        <v>5.4793485458442398E-2</v>
      </c>
      <c r="BB92" s="7">
        <v>0.5</v>
      </c>
      <c r="BC92" s="7">
        <v>2.7396742729221199E-2</v>
      </c>
      <c r="BD92" s="7">
        <v>5.8930603146547203E-2</v>
      </c>
      <c r="BE92" s="7">
        <v>5.8930603146547201E-3</v>
      </c>
      <c r="BF92" s="4">
        <v>0.05</v>
      </c>
      <c r="BG92" s="4">
        <v>665397.9375</v>
      </c>
      <c r="BH92" s="15">
        <v>0.500299201127819</v>
      </c>
      <c r="BI92" s="16">
        <v>0.6</v>
      </c>
      <c r="BJ92" s="16">
        <v>0.30017952067669101</v>
      </c>
      <c r="BK92" s="16">
        <v>150564</v>
      </c>
      <c r="BL92" s="17">
        <v>11.5195343342779</v>
      </c>
      <c r="BM92" s="17">
        <v>0.2</v>
      </c>
      <c r="BN92" s="17">
        <v>2.30390686685559</v>
      </c>
      <c r="BO92" s="17">
        <v>0</v>
      </c>
      <c r="BP92" s="17">
        <v>0</v>
      </c>
      <c r="BQ92" s="17">
        <v>0.2</v>
      </c>
      <c r="BR92" s="17">
        <v>0</v>
      </c>
      <c r="BS92" s="17">
        <v>2.6040863875322802</v>
      </c>
      <c r="BT92" s="17">
        <v>0.130204319376614</v>
      </c>
      <c r="BU92" s="4">
        <v>0.2</v>
      </c>
      <c r="BV92" s="4">
        <v>5.093</v>
      </c>
      <c r="BW92" s="18">
        <v>2.5019650225977501</v>
      </c>
      <c r="BX92" s="18">
        <v>1</v>
      </c>
      <c r="BY92" s="18">
        <v>2.5019650225977501</v>
      </c>
      <c r="BZ92" s="18">
        <v>2.5019650225977501</v>
      </c>
      <c r="CA92" s="18">
        <v>0.50039300451955104</v>
      </c>
      <c r="CB92" s="30">
        <v>1.67312198050275</v>
      </c>
      <c r="CC92" s="31">
        <v>1130000</v>
      </c>
      <c r="CD92" s="37">
        <f t="shared" si="3"/>
        <v>154</v>
      </c>
      <c r="CE92" s="32">
        <v>14.806389207989</v>
      </c>
      <c r="CF92" s="36">
        <f t="shared" si="4"/>
        <v>35</v>
      </c>
      <c r="CG92" s="8">
        <v>603594.31999999995</v>
      </c>
      <c r="CH92" s="34">
        <v>27.719312873964</v>
      </c>
      <c r="CI92" s="37">
        <f t="shared" si="5"/>
        <v>13</v>
      </c>
    </row>
    <row r="93" spans="1:87" x14ac:dyDescent="0.35">
      <c r="A93" s="4">
        <v>685</v>
      </c>
      <c r="B93" s="9" t="s">
        <v>58</v>
      </c>
      <c r="C93" s="4" t="s">
        <v>76</v>
      </c>
      <c r="D93" s="4" t="s">
        <v>378</v>
      </c>
      <c r="E93" s="4" t="s">
        <v>61</v>
      </c>
      <c r="F93" s="4" t="s">
        <v>62</v>
      </c>
      <c r="G93" s="4" t="s">
        <v>425</v>
      </c>
      <c r="H93" s="9" t="s">
        <v>64</v>
      </c>
      <c r="I93" s="9" t="s">
        <v>64</v>
      </c>
      <c r="J93" s="4">
        <v>0.45</v>
      </c>
      <c r="K93" s="4">
        <v>1579.588229</v>
      </c>
      <c r="L93" s="6">
        <v>2.9691527536417199</v>
      </c>
      <c r="M93" s="6">
        <v>0.5</v>
      </c>
      <c r="N93" s="6">
        <v>1.48457637682086</v>
      </c>
      <c r="O93" s="6">
        <v>420.09854130000002</v>
      </c>
      <c r="P93" s="6">
        <v>1.98800659095421</v>
      </c>
      <c r="Q93" s="6">
        <v>0.5</v>
      </c>
      <c r="R93" s="6">
        <v>0.99400329547710897</v>
      </c>
      <c r="S93" s="6">
        <v>2.47857967229797</v>
      </c>
      <c r="T93" s="6">
        <v>1.1153608525340799</v>
      </c>
      <c r="U93" s="5">
        <v>0.05</v>
      </c>
      <c r="V93" s="5">
        <v>0.27</v>
      </c>
      <c r="W93" s="12">
        <v>5.8189655172413701</v>
      </c>
      <c r="X93" s="12">
        <v>0.5</v>
      </c>
      <c r="Y93" s="12">
        <v>2.9094827586206802</v>
      </c>
      <c r="Z93" s="12">
        <v>0.92</v>
      </c>
      <c r="AA93" s="12">
        <v>0.39914963772831702</v>
      </c>
      <c r="AB93" s="12">
        <v>0.5</v>
      </c>
      <c r="AC93" s="12">
        <v>0.19957481886415801</v>
      </c>
      <c r="AD93" s="12">
        <v>3.1090575774848399</v>
      </c>
      <c r="AE93" s="12">
        <v>0.155452878874242</v>
      </c>
      <c r="AF93" s="10">
        <v>0.15</v>
      </c>
      <c r="AG93" s="10">
        <v>181494</v>
      </c>
      <c r="AH93" s="13">
        <v>0.45676359384718301</v>
      </c>
      <c r="AI93" s="14">
        <v>0.6</v>
      </c>
      <c r="AJ93" s="14">
        <v>0.27405815630830999</v>
      </c>
      <c r="AK93" s="14">
        <v>72031</v>
      </c>
      <c r="AL93" s="13">
        <v>0.47763343247034701</v>
      </c>
      <c r="AM93" s="14">
        <v>0.2</v>
      </c>
      <c r="AN93" s="14">
        <v>9.5526686494069396E-2</v>
      </c>
      <c r="AO93" s="14">
        <v>167.00952319999999</v>
      </c>
      <c r="AP93" s="13">
        <v>0.118800740433745</v>
      </c>
      <c r="AQ93" s="4">
        <v>0.2</v>
      </c>
      <c r="AR93" s="4">
        <v>2.3760148086749099E-2</v>
      </c>
      <c r="AS93" s="4">
        <v>0.393344990889128</v>
      </c>
      <c r="AT93" s="4">
        <v>5.9001748633369197E-2</v>
      </c>
      <c r="AU93" s="4">
        <v>0.1</v>
      </c>
      <c r="AV93" s="4">
        <v>721.13987087999999</v>
      </c>
      <c r="AW93" s="7">
        <v>0.30175084691655002</v>
      </c>
      <c r="AX93" s="7">
        <v>0.5</v>
      </c>
      <c r="AY93" s="7">
        <v>0.15087542345827501</v>
      </c>
      <c r="AZ93" s="7">
        <v>0.26447032596546799</v>
      </c>
      <c r="BA93" s="7">
        <v>2.1705650966212599E-2</v>
      </c>
      <c r="BB93" s="7">
        <v>0.5</v>
      </c>
      <c r="BC93" s="7">
        <v>1.08528254831063E-2</v>
      </c>
      <c r="BD93" s="7">
        <v>0.16172824894138099</v>
      </c>
      <c r="BE93" s="7">
        <v>1.6172824894138099E-2</v>
      </c>
      <c r="BF93" s="4">
        <v>0.05</v>
      </c>
      <c r="BG93" s="4">
        <v>40835000</v>
      </c>
      <c r="BH93" s="15">
        <v>30.703007518796898</v>
      </c>
      <c r="BI93" s="16">
        <v>0.6</v>
      </c>
      <c r="BJ93" s="16">
        <v>18.421804511278101</v>
      </c>
      <c r="BK93" s="16">
        <v>248784</v>
      </c>
      <c r="BL93" s="17">
        <v>19.034270010221601</v>
      </c>
      <c r="BM93" s="17">
        <v>0.2</v>
      </c>
      <c r="BN93" s="17">
        <v>3.8068540020443198</v>
      </c>
      <c r="BO93" s="17">
        <v>1.5640000000000001</v>
      </c>
      <c r="BP93" s="17">
        <v>10.903133605214499</v>
      </c>
      <c r="BQ93" s="17">
        <v>0.2</v>
      </c>
      <c r="BR93" s="17">
        <v>2.1806267210428998</v>
      </c>
      <c r="BS93" s="17">
        <v>24.409285234365399</v>
      </c>
      <c r="BT93" s="17">
        <v>1.2204642617182699</v>
      </c>
      <c r="BU93" s="4">
        <v>0.2</v>
      </c>
      <c r="BV93" s="4">
        <v>1.6442000000000001</v>
      </c>
      <c r="BW93" s="18">
        <v>0.80772253880919598</v>
      </c>
      <c r="BX93" s="18">
        <v>1</v>
      </c>
      <c r="BY93" s="18">
        <v>0.80772253880919598</v>
      </c>
      <c r="BZ93" s="18">
        <v>0.80772253880919598</v>
      </c>
      <c r="CA93" s="18">
        <v>0.16154450776183901</v>
      </c>
      <c r="CB93" s="30">
        <v>2.7279970744159399</v>
      </c>
      <c r="CC93" s="31">
        <v>77183424</v>
      </c>
      <c r="CD93" s="37">
        <f t="shared" si="3"/>
        <v>102</v>
      </c>
      <c r="CE93" s="32">
        <v>0.35344338629184702</v>
      </c>
      <c r="CF93" s="36">
        <f t="shared" si="4"/>
        <v>233</v>
      </c>
      <c r="CG93" s="8">
        <v>39588000</v>
      </c>
      <c r="CH93" s="34">
        <v>0.68909696736787496</v>
      </c>
      <c r="CI93" s="37">
        <f t="shared" si="5"/>
        <v>205</v>
      </c>
    </row>
    <row r="94" spans="1:87" x14ac:dyDescent="0.35">
      <c r="A94" s="4">
        <v>690</v>
      </c>
      <c r="B94" s="9" t="s">
        <v>58</v>
      </c>
      <c r="C94" s="4" t="s">
        <v>76</v>
      </c>
      <c r="D94" s="4" t="s">
        <v>431</v>
      </c>
      <c r="E94" s="4" t="s">
        <v>61</v>
      </c>
      <c r="F94" s="4" t="s">
        <v>62</v>
      </c>
      <c r="G94" s="4" t="s">
        <v>432</v>
      </c>
      <c r="H94" s="9" t="s">
        <v>64</v>
      </c>
      <c r="I94" s="9" t="s">
        <v>64</v>
      </c>
      <c r="J94" s="4">
        <v>0.45</v>
      </c>
      <c r="K94" s="4">
        <v>1594.22199</v>
      </c>
      <c r="L94" s="6">
        <v>2.9966598412304801</v>
      </c>
      <c r="M94" s="6">
        <v>0.5</v>
      </c>
      <c r="N94" s="6">
        <v>1.4983299206152401</v>
      </c>
      <c r="O94" s="6">
        <v>457.84199999999998</v>
      </c>
      <c r="P94" s="6">
        <v>2.1666176483237898</v>
      </c>
      <c r="Q94" s="6">
        <v>0.5</v>
      </c>
      <c r="R94" s="6">
        <v>1.08330882416189</v>
      </c>
      <c r="S94" s="6">
        <v>2.5816387447771301</v>
      </c>
      <c r="T94" s="6">
        <v>1.1617374351497101</v>
      </c>
      <c r="U94" s="5">
        <v>0.05</v>
      </c>
      <c r="V94" s="5">
        <v>0</v>
      </c>
      <c r="W94" s="12">
        <v>0</v>
      </c>
      <c r="X94" s="12">
        <v>0.5</v>
      </c>
      <c r="Y94" s="12">
        <v>0</v>
      </c>
      <c r="Z94" s="12">
        <v>0</v>
      </c>
      <c r="AA94" s="12">
        <v>0</v>
      </c>
      <c r="AB94" s="12">
        <v>0.5</v>
      </c>
      <c r="AC94" s="12">
        <v>0</v>
      </c>
      <c r="AD94" s="12">
        <v>0</v>
      </c>
      <c r="AE94" s="12">
        <v>0</v>
      </c>
      <c r="AF94" s="10">
        <v>0.15</v>
      </c>
      <c r="AG94" s="10">
        <v>25143</v>
      </c>
      <c r="AH94" s="13">
        <v>6.3277061721598096E-2</v>
      </c>
      <c r="AI94" s="14">
        <v>0.6</v>
      </c>
      <c r="AJ94" s="14">
        <v>3.7966237032958802E-2</v>
      </c>
      <c r="AK94" s="14">
        <v>4804</v>
      </c>
      <c r="AL94" s="13">
        <v>3.1855048653878802E-2</v>
      </c>
      <c r="AM94" s="14">
        <v>0.2</v>
      </c>
      <c r="AN94" s="14">
        <v>6.3710097307757597E-3</v>
      </c>
      <c r="AO94" s="14">
        <v>86.345312000000007</v>
      </c>
      <c r="AP94" s="13">
        <v>6.14209705053681E-2</v>
      </c>
      <c r="AQ94" s="4">
        <v>0.2</v>
      </c>
      <c r="AR94" s="4">
        <v>1.2284194101073599E-2</v>
      </c>
      <c r="AS94" s="4">
        <v>5.6621440864808199E-2</v>
      </c>
      <c r="AT94" s="4">
        <v>8.4932161297212403E-3</v>
      </c>
      <c r="AU94" s="4">
        <v>0.1</v>
      </c>
      <c r="AV94" s="4">
        <v>94.979843200000005</v>
      </c>
      <c r="AW94" s="7">
        <v>3.9742980915238202E-2</v>
      </c>
      <c r="AX94" s="7">
        <v>0.5</v>
      </c>
      <c r="AY94" s="7">
        <v>1.9871490457619101E-2</v>
      </c>
      <c r="AZ94" s="7">
        <v>0.13016145047762601</v>
      </c>
      <c r="BA94" s="7">
        <v>4.41029242165187E-2</v>
      </c>
      <c r="BB94" s="7">
        <v>0.5</v>
      </c>
      <c r="BC94" s="7">
        <v>2.2051462108259302E-2</v>
      </c>
      <c r="BD94" s="7">
        <v>4.1922952565878399E-2</v>
      </c>
      <c r="BE94" s="7">
        <v>4.1922952565878399E-3</v>
      </c>
      <c r="BF94" s="4">
        <v>0.05</v>
      </c>
      <c r="BG94" s="4">
        <v>818400</v>
      </c>
      <c r="BH94" s="15">
        <v>0.61533834586466096</v>
      </c>
      <c r="BI94" s="16">
        <v>0.6</v>
      </c>
      <c r="BJ94" s="16">
        <v>0.36920300751879598</v>
      </c>
      <c r="BK94" s="16">
        <v>0</v>
      </c>
      <c r="BL94" s="17">
        <v>0</v>
      </c>
      <c r="BM94" s="17">
        <v>0.2</v>
      </c>
      <c r="BN94" s="17">
        <v>0</v>
      </c>
      <c r="BO94" s="17">
        <v>1.5449999999999999</v>
      </c>
      <c r="BP94" s="17">
        <v>10.770678657325099</v>
      </c>
      <c r="BQ94" s="17">
        <v>0.2</v>
      </c>
      <c r="BR94" s="17">
        <v>2.1541357314650198</v>
      </c>
      <c r="BS94" s="17">
        <v>2.52333873898381</v>
      </c>
      <c r="BT94" s="17">
        <v>0.12616693694919001</v>
      </c>
      <c r="BU94" s="4">
        <v>0.2</v>
      </c>
      <c r="BV94" s="4">
        <v>1.6648499999999999</v>
      </c>
      <c r="BW94" s="18">
        <v>0.81786696797013103</v>
      </c>
      <c r="BX94" s="18">
        <v>1</v>
      </c>
      <c r="BY94" s="18">
        <v>0.81786696797013103</v>
      </c>
      <c r="BZ94" s="18">
        <v>0.81786696797013103</v>
      </c>
      <c r="CA94" s="18">
        <v>0.16357339359402601</v>
      </c>
      <c r="CB94" s="30">
        <v>1.4641632770792301</v>
      </c>
      <c r="CC94" s="31">
        <v>11658000</v>
      </c>
      <c r="CD94" s="37">
        <f t="shared" si="3"/>
        <v>169</v>
      </c>
      <c r="CE94" s="32">
        <v>1.25593007126371</v>
      </c>
      <c r="CF94" s="36">
        <f t="shared" si="4"/>
        <v>148</v>
      </c>
      <c r="CG94" s="8">
        <v>11658000</v>
      </c>
      <c r="CH94" s="34">
        <v>1.25593007126371</v>
      </c>
      <c r="CI94" s="37">
        <f t="shared" si="5"/>
        <v>168</v>
      </c>
    </row>
    <row r="95" spans="1:87" x14ac:dyDescent="0.35">
      <c r="A95" s="4">
        <v>691</v>
      </c>
      <c r="B95" s="9" t="s">
        <v>58</v>
      </c>
      <c r="C95" s="4" t="s">
        <v>76</v>
      </c>
      <c r="D95" s="4" t="s">
        <v>433</v>
      </c>
      <c r="E95" s="4" t="s">
        <v>61</v>
      </c>
      <c r="F95" s="4" t="s">
        <v>62</v>
      </c>
      <c r="G95" s="4" t="s">
        <v>434</v>
      </c>
      <c r="H95" s="9" t="s">
        <v>64</v>
      </c>
      <c r="I95" s="9" t="s">
        <v>64</v>
      </c>
      <c r="J95" s="4">
        <v>0.45</v>
      </c>
      <c r="K95" s="4">
        <v>14964.344429999999</v>
      </c>
      <c r="L95" s="6">
        <v>28.128485421106301</v>
      </c>
      <c r="M95" s="6">
        <v>0.5</v>
      </c>
      <c r="N95" s="6">
        <v>14.064242710553099</v>
      </c>
      <c r="O95" s="6">
        <v>4344.6480000000001</v>
      </c>
      <c r="P95" s="6">
        <v>20.559911568957499</v>
      </c>
      <c r="Q95" s="6">
        <v>0.5</v>
      </c>
      <c r="R95" s="6">
        <v>10.2799557844787</v>
      </c>
      <c r="S95" s="6">
        <v>24.3441984950319</v>
      </c>
      <c r="T95" s="6">
        <v>10.9548893227643</v>
      </c>
      <c r="U95" s="5">
        <v>0.05</v>
      </c>
      <c r="V95" s="5">
        <v>2.8</v>
      </c>
      <c r="W95" s="12">
        <v>60.344827586206797</v>
      </c>
      <c r="X95" s="12">
        <v>0.5</v>
      </c>
      <c r="Y95" s="12">
        <v>30.172413793103399</v>
      </c>
      <c r="Z95" s="12">
        <v>1.26</v>
      </c>
      <c r="AA95" s="12">
        <v>0.54666146036704399</v>
      </c>
      <c r="AB95" s="12">
        <v>0.5</v>
      </c>
      <c r="AC95" s="12">
        <v>0.273330730183522</v>
      </c>
      <c r="AD95" s="12">
        <v>30.445744523286901</v>
      </c>
      <c r="AE95" s="12">
        <v>1.5222872261643401</v>
      </c>
      <c r="AF95" s="10">
        <v>0.15</v>
      </c>
      <c r="AG95" s="10">
        <v>1165623</v>
      </c>
      <c r="AH95" s="13">
        <v>2.9335082732814</v>
      </c>
      <c r="AI95" s="14">
        <v>0.6</v>
      </c>
      <c r="AJ95" s="14">
        <v>1.76010496396884</v>
      </c>
      <c r="AK95" s="14">
        <v>430467</v>
      </c>
      <c r="AL95" s="13">
        <v>2.8544020043482998</v>
      </c>
      <c r="AM95" s="14">
        <v>0.2</v>
      </c>
      <c r="AN95" s="14">
        <v>0.57088040086966096</v>
      </c>
      <c r="AO95" s="14">
        <v>0</v>
      </c>
      <c r="AP95" s="13">
        <v>0</v>
      </c>
      <c r="AQ95" s="4">
        <v>0.2</v>
      </c>
      <c r="AR95" s="4">
        <v>0</v>
      </c>
      <c r="AS95" s="4">
        <v>2.3309853648384999</v>
      </c>
      <c r="AT95" s="4">
        <v>0.349647804725775</v>
      </c>
      <c r="AU95" s="4">
        <v>0.1</v>
      </c>
      <c r="AV95" s="4">
        <v>886.11389999999994</v>
      </c>
      <c r="AW95" s="7">
        <v>0.37078191150801199</v>
      </c>
      <c r="AX95" s="7">
        <v>0.5</v>
      </c>
      <c r="AY95" s="7">
        <v>0.18539095575400599</v>
      </c>
      <c r="AZ95" s="7">
        <v>0.22357635308621099</v>
      </c>
      <c r="BA95" s="7">
        <v>2.5675794899979398E-2</v>
      </c>
      <c r="BB95" s="7">
        <v>0.5</v>
      </c>
      <c r="BC95" s="7">
        <v>1.2837897449989699E-2</v>
      </c>
      <c r="BD95" s="7">
        <v>0.198228853203996</v>
      </c>
      <c r="BE95" s="7">
        <v>1.9822885320399601E-2</v>
      </c>
      <c r="BF95" s="4">
        <v>0.05</v>
      </c>
      <c r="BG95" s="4"/>
      <c r="BH95" s="15"/>
      <c r="BI95" s="16">
        <v>0.6</v>
      </c>
      <c r="BJ95" s="16">
        <v>0</v>
      </c>
      <c r="BK95" s="16">
        <v>294024</v>
      </c>
      <c r="BL95" s="17">
        <v>22.495547163344099</v>
      </c>
      <c r="BM95" s="17">
        <v>0.2</v>
      </c>
      <c r="BN95" s="17">
        <v>4.4991094326688197</v>
      </c>
      <c r="BO95" s="17">
        <v>3.63</v>
      </c>
      <c r="BP95" s="17">
        <v>25.3058663599288</v>
      </c>
      <c r="BQ95" s="17">
        <v>0.2</v>
      </c>
      <c r="BR95" s="17">
        <v>5.0611732719857701</v>
      </c>
      <c r="BS95" s="17">
        <v>9.5602827046546004</v>
      </c>
      <c r="BT95" s="17">
        <v>0.47801413523273001</v>
      </c>
      <c r="BU95" s="4">
        <v>0.2</v>
      </c>
      <c r="BV95" s="4">
        <v>9.2035999999999998</v>
      </c>
      <c r="BW95" s="18">
        <v>4.52132049518569</v>
      </c>
      <c r="BX95" s="18">
        <v>1</v>
      </c>
      <c r="BY95" s="18">
        <v>4.52132049518569</v>
      </c>
      <c r="BZ95" s="18">
        <v>4.52132049518569</v>
      </c>
      <c r="CA95" s="18">
        <v>0.904264099037138</v>
      </c>
      <c r="CB95" s="30">
        <v>14.228925473244701</v>
      </c>
      <c r="CC95" s="31">
        <v>2050000000</v>
      </c>
      <c r="CD95" s="37">
        <f t="shared" si="3"/>
        <v>8</v>
      </c>
      <c r="CE95" s="32">
        <v>6.9409392552413504E-2</v>
      </c>
      <c r="CF95" s="36">
        <f t="shared" si="4"/>
        <v>277</v>
      </c>
      <c r="CG95" s="8">
        <v>350000000</v>
      </c>
      <c r="CH95" s="34">
        <v>0.40654072780699302</v>
      </c>
      <c r="CI95" s="37">
        <f t="shared" si="5"/>
        <v>242</v>
      </c>
    </row>
    <row r="96" spans="1:87" x14ac:dyDescent="0.35">
      <c r="A96" s="4">
        <v>697</v>
      </c>
      <c r="B96" s="9" t="s">
        <v>58</v>
      </c>
      <c r="C96" s="4" t="s">
        <v>76</v>
      </c>
      <c r="D96" s="4" t="s">
        <v>431</v>
      </c>
      <c r="E96" s="4" t="s">
        <v>61</v>
      </c>
      <c r="F96" s="4" t="s">
        <v>62</v>
      </c>
      <c r="G96" s="4" t="s">
        <v>442</v>
      </c>
      <c r="H96" s="9" t="s">
        <v>64</v>
      </c>
      <c r="I96" s="9" t="s">
        <v>64</v>
      </c>
      <c r="J96" s="4">
        <v>0.45</v>
      </c>
      <c r="K96" s="4">
        <v>1117.092308</v>
      </c>
      <c r="L96" s="6">
        <v>2.0997989485335502</v>
      </c>
      <c r="M96" s="6">
        <v>0.5</v>
      </c>
      <c r="N96" s="6">
        <v>1.04989947426677</v>
      </c>
      <c r="O96" s="6">
        <v>54.190256669999997</v>
      </c>
      <c r="P96" s="6">
        <v>0.25644123184071799</v>
      </c>
      <c r="Q96" s="6">
        <v>0.5</v>
      </c>
      <c r="R96" s="6">
        <v>0.12822061592035899</v>
      </c>
      <c r="S96" s="6">
        <v>1.17812009018713</v>
      </c>
      <c r="T96" s="6">
        <v>0.53015404058421201</v>
      </c>
      <c r="U96" s="5">
        <v>0.05</v>
      </c>
      <c r="V96" s="5">
        <v>0.49</v>
      </c>
      <c r="W96" s="12">
        <v>10.560344827586199</v>
      </c>
      <c r="X96" s="12">
        <v>0.5</v>
      </c>
      <c r="Y96" s="12">
        <v>5.2801724137930997</v>
      </c>
      <c r="Z96" s="12">
        <v>18.53</v>
      </c>
      <c r="AA96" s="12">
        <v>8.03939433381057</v>
      </c>
      <c r="AB96" s="12">
        <v>0.5</v>
      </c>
      <c r="AC96" s="12">
        <v>4.0196971669052797</v>
      </c>
      <c r="AD96" s="12">
        <v>9.29986958069839</v>
      </c>
      <c r="AE96" s="12">
        <v>0.464993479034919</v>
      </c>
      <c r="AF96" s="10">
        <v>0.15</v>
      </c>
      <c r="AG96" s="10">
        <v>108543</v>
      </c>
      <c r="AH96" s="13">
        <v>0.273168759115754</v>
      </c>
      <c r="AI96" s="14">
        <v>0.6</v>
      </c>
      <c r="AJ96" s="14">
        <v>0.163901255469452</v>
      </c>
      <c r="AK96" s="14">
        <v>46594</v>
      </c>
      <c r="AL96" s="13">
        <v>0.30896214341774098</v>
      </c>
      <c r="AM96" s="14">
        <v>0.2</v>
      </c>
      <c r="AN96" s="14">
        <v>6.1792428683548298E-2</v>
      </c>
      <c r="AO96" s="14">
        <v>0</v>
      </c>
      <c r="AP96" s="13">
        <v>0</v>
      </c>
      <c r="AQ96" s="4">
        <v>0.2</v>
      </c>
      <c r="AR96" s="4">
        <v>0</v>
      </c>
      <c r="AS96" s="4">
        <v>0.22569368415300101</v>
      </c>
      <c r="AT96" s="4">
        <v>3.3854052622950097E-2</v>
      </c>
      <c r="AU96" s="4">
        <v>0.1</v>
      </c>
      <c r="AV96" s="4">
        <v>0</v>
      </c>
      <c r="AW96" s="7">
        <v>0</v>
      </c>
      <c r="AX96" s="7">
        <v>0.5</v>
      </c>
      <c r="AY96" s="7">
        <v>0</v>
      </c>
      <c r="AZ96" s="7">
        <v>3.0175161665196001E-2</v>
      </c>
      <c r="BA96" s="7">
        <v>0.19023926532754901</v>
      </c>
      <c r="BB96" s="7">
        <v>0.5</v>
      </c>
      <c r="BC96" s="7">
        <v>9.5119632663774906E-2</v>
      </c>
      <c r="BD96" s="7">
        <v>9.5119632663774906E-2</v>
      </c>
      <c r="BE96" s="7">
        <v>9.5119632663774895E-3</v>
      </c>
      <c r="BF96" s="4">
        <v>0.05</v>
      </c>
      <c r="BG96" s="4">
        <v>659837.71929824504</v>
      </c>
      <c r="BH96" s="15">
        <v>0.49611858593852998</v>
      </c>
      <c r="BI96" s="16">
        <v>0.6</v>
      </c>
      <c r="BJ96" s="16">
        <v>0.29767115156311802</v>
      </c>
      <c r="BK96" s="16">
        <v>4650</v>
      </c>
      <c r="BL96" s="17">
        <v>0.35576787714455299</v>
      </c>
      <c r="BM96" s="17">
        <v>0.2</v>
      </c>
      <c r="BN96" s="17">
        <v>7.1153575428910598E-2</v>
      </c>
      <c r="BO96" s="17">
        <v>0.34</v>
      </c>
      <c r="BP96" s="17">
        <v>2.3702464359161999</v>
      </c>
      <c r="BQ96" s="17">
        <v>0.2</v>
      </c>
      <c r="BR96" s="17">
        <v>0.47404928718324002</v>
      </c>
      <c r="BS96" s="17">
        <v>0.84287401417526897</v>
      </c>
      <c r="BT96" s="17">
        <v>4.2143700708763401E-2</v>
      </c>
      <c r="BU96" s="4">
        <v>0.2</v>
      </c>
      <c r="BV96" s="4">
        <v>0</v>
      </c>
      <c r="BW96" s="18">
        <v>0</v>
      </c>
      <c r="BX96" s="18">
        <v>1</v>
      </c>
      <c r="BY96" s="18">
        <v>0</v>
      </c>
      <c r="BZ96" s="18">
        <v>0</v>
      </c>
      <c r="CA96" s="18">
        <v>0</v>
      </c>
      <c r="CB96" s="30">
        <v>1.08065723621722</v>
      </c>
      <c r="CC96" s="31">
        <v>6770000</v>
      </c>
      <c r="CD96" s="37">
        <f t="shared" si="3"/>
        <v>208</v>
      </c>
      <c r="CE96" s="32">
        <v>1.5962440712218899</v>
      </c>
      <c r="CF96" s="36">
        <f t="shared" si="4"/>
        <v>133</v>
      </c>
      <c r="CG96" s="8">
        <v>4270000</v>
      </c>
      <c r="CH96" s="34">
        <v>2.5308131995719498</v>
      </c>
      <c r="CI96" s="37">
        <f t="shared" si="5"/>
        <v>123</v>
      </c>
    </row>
    <row r="97" spans="1:87" x14ac:dyDescent="0.35">
      <c r="A97" s="4">
        <v>699</v>
      </c>
      <c r="B97" s="9" t="s">
        <v>58</v>
      </c>
      <c r="C97" s="4" t="s">
        <v>76</v>
      </c>
      <c r="D97" s="4" t="s">
        <v>362</v>
      </c>
      <c r="E97" s="4" t="s">
        <v>132</v>
      </c>
      <c r="F97" s="4" t="s">
        <v>176</v>
      </c>
      <c r="G97" s="4" t="s">
        <v>444</v>
      </c>
      <c r="H97" s="9" t="s">
        <v>64</v>
      </c>
      <c r="I97" s="9"/>
      <c r="J97" s="4">
        <v>0.45</v>
      </c>
      <c r="K97" s="4">
        <v>165.2672</v>
      </c>
      <c r="L97" s="6">
        <v>0.31065283531348498</v>
      </c>
      <c r="M97" s="6">
        <v>0.5</v>
      </c>
      <c r="N97" s="6">
        <v>0.15532641765674199</v>
      </c>
      <c r="O97" s="6">
        <v>137.44110689999999</v>
      </c>
      <c r="P97" s="6">
        <v>0.650404130277905</v>
      </c>
      <c r="Q97" s="6">
        <v>0.5</v>
      </c>
      <c r="R97" s="6">
        <v>0.325202065138952</v>
      </c>
      <c r="S97" s="6">
        <v>0.48052848279569499</v>
      </c>
      <c r="T97" s="6">
        <v>0.21623781725806299</v>
      </c>
      <c r="U97" s="5">
        <v>0.05</v>
      </c>
      <c r="V97" s="5">
        <v>0.05</v>
      </c>
      <c r="W97" s="12">
        <v>1.07758620689655</v>
      </c>
      <c r="X97" s="12">
        <v>1</v>
      </c>
      <c r="Y97" s="12">
        <v>1.07758620689655</v>
      </c>
      <c r="Z97" s="12">
        <v>0.01</v>
      </c>
      <c r="AA97" s="12">
        <v>4.3385830187860604E-3</v>
      </c>
      <c r="AB97" s="12">
        <v>0</v>
      </c>
      <c r="AC97" s="12">
        <v>0</v>
      </c>
      <c r="AD97" s="12">
        <v>1.07758620689655</v>
      </c>
      <c r="AE97" s="12">
        <v>5.38793103448275E-2</v>
      </c>
      <c r="AF97" s="10">
        <v>0.15</v>
      </c>
      <c r="AG97" s="10">
        <v>0</v>
      </c>
      <c r="AH97" s="13">
        <v>0</v>
      </c>
      <c r="AI97" s="14">
        <v>0.6</v>
      </c>
      <c r="AJ97" s="14">
        <v>0</v>
      </c>
      <c r="AK97" s="14">
        <v>0</v>
      </c>
      <c r="AL97" s="13">
        <v>0</v>
      </c>
      <c r="AM97" s="14">
        <v>0.2</v>
      </c>
      <c r="AN97" s="14">
        <v>0</v>
      </c>
      <c r="AO97" s="14">
        <v>826.33600000000001</v>
      </c>
      <c r="AP97" s="13">
        <v>0.587806771530617</v>
      </c>
      <c r="AQ97" s="4">
        <v>0.2</v>
      </c>
      <c r="AR97" s="4">
        <v>0.11756135430612299</v>
      </c>
      <c r="AS97" s="4">
        <v>0.11756135430612299</v>
      </c>
      <c r="AT97" s="4">
        <v>1.7634203145918501E-2</v>
      </c>
      <c r="AU97" s="4">
        <v>0.1</v>
      </c>
      <c r="AV97" s="4">
        <v>991.60320000000002</v>
      </c>
      <c r="AW97" s="7">
        <v>0.41492242696278903</v>
      </c>
      <c r="AX97" s="7">
        <v>0.5</v>
      </c>
      <c r="AY97" s="7">
        <v>0.20746121348139401</v>
      </c>
      <c r="AZ97" s="7">
        <v>6.7008981078143098E-2</v>
      </c>
      <c r="BA97" s="7">
        <v>8.5667629830583403E-2</v>
      </c>
      <c r="BB97" s="7">
        <v>0.5</v>
      </c>
      <c r="BC97" s="7">
        <v>4.2833814915291701E-2</v>
      </c>
      <c r="BD97" s="7">
        <v>0.25029502839668599</v>
      </c>
      <c r="BE97" s="7">
        <v>2.5029502839668601E-2</v>
      </c>
      <c r="BF97" s="4">
        <v>0.05</v>
      </c>
      <c r="BG97" s="4"/>
      <c r="BH97" s="15"/>
      <c r="BI97" s="16">
        <v>0.6</v>
      </c>
      <c r="BJ97" s="16">
        <v>0</v>
      </c>
      <c r="BK97" s="16">
        <v>0</v>
      </c>
      <c r="BL97" s="17">
        <v>0</v>
      </c>
      <c r="BM97" s="17">
        <v>0.2</v>
      </c>
      <c r="BN97" s="17">
        <v>0</v>
      </c>
      <c r="BO97" s="17">
        <v>0</v>
      </c>
      <c r="BP97" s="17">
        <v>0</v>
      </c>
      <c r="BQ97" s="17">
        <v>0.2</v>
      </c>
      <c r="BR97" s="17">
        <v>0</v>
      </c>
      <c r="BS97" s="17">
        <v>0</v>
      </c>
      <c r="BT97" s="17">
        <v>0</v>
      </c>
      <c r="BU97" s="4">
        <v>0.2</v>
      </c>
      <c r="BV97" s="4">
        <v>25.202999999999999</v>
      </c>
      <c r="BW97" s="18">
        <v>12.381116132835499</v>
      </c>
      <c r="BX97" s="18">
        <v>1</v>
      </c>
      <c r="BY97" s="18">
        <v>12.381116132835499</v>
      </c>
      <c r="BZ97" s="18">
        <v>12.381116132835499</v>
      </c>
      <c r="CA97" s="18">
        <v>2.4762232265670998</v>
      </c>
      <c r="CB97" s="30">
        <v>2.7890040601555799</v>
      </c>
      <c r="CC97" s="31">
        <v>3500000</v>
      </c>
      <c r="CD97" s="37">
        <f t="shared" si="3"/>
        <v>101</v>
      </c>
      <c r="CE97" s="32">
        <v>7.9685830290159503</v>
      </c>
      <c r="CF97" s="36">
        <f t="shared" si="4"/>
        <v>65</v>
      </c>
      <c r="CG97" s="8">
        <v>3500000</v>
      </c>
      <c r="CH97" s="34">
        <v>7.9685830290159503</v>
      </c>
      <c r="CI97" s="37">
        <f t="shared" si="5"/>
        <v>73</v>
      </c>
    </row>
    <row r="98" spans="1:87" x14ac:dyDescent="0.35">
      <c r="A98" s="4">
        <v>700</v>
      </c>
      <c r="B98" s="9" t="s">
        <v>58</v>
      </c>
      <c r="C98" s="4" t="s">
        <v>76</v>
      </c>
      <c r="D98" s="4" t="s">
        <v>433</v>
      </c>
      <c r="E98" s="4" t="s">
        <v>61</v>
      </c>
      <c r="F98" s="4" t="s">
        <v>62</v>
      </c>
      <c r="G98" s="4" t="s">
        <v>445</v>
      </c>
      <c r="H98" s="9"/>
      <c r="I98" s="9" t="s">
        <v>64</v>
      </c>
      <c r="J98" s="4">
        <v>0.45</v>
      </c>
      <c r="K98" s="4">
        <v>728.86478769999997</v>
      </c>
      <c r="L98" s="6">
        <v>1.3700474919352801</v>
      </c>
      <c r="M98" s="6">
        <v>0.5</v>
      </c>
      <c r="N98" s="6">
        <v>0.68502374596764004</v>
      </c>
      <c r="O98" s="6">
        <v>210.70794330000001</v>
      </c>
      <c r="P98" s="6">
        <v>0.99712029170715799</v>
      </c>
      <c r="Q98" s="6">
        <v>0.5</v>
      </c>
      <c r="R98" s="6">
        <v>0.498560145853579</v>
      </c>
      <c r="S98" s="6">
        <v>1.18358389182122</v>
      </c>
      <c r="T98" s="6">
        <v>0.53261275131954899</v>
      </c>
      <c r="U98" s="5">
        <v>0.05</v>
      </c>
      <c r="V98" s="5">
        <v>0.06</v>
      </c>
      <c r="W98" s="12">
        <v>1.2931034482758601</v>
      </c>
      <c r="X98" s="12">
        <v>0.5</v>
      </c>
      <c r="Y98" s="12">
        <v>0.64655172413793105</v>
      </c>
      <c r="Z98" s="12">
        <v>2.88</v>
      </c>
      <c r="AA98" s="12">
        <v>1.2495119094103799</v>
      </c>
      <c r="AB98" s="12">
        <v>0.5</v>
      </c>
      <c r="AC98" s="12">
        <v>0.62475595470519296</v>
      </c>
      <c r="AD98" s="12">
        <v>1.2713076788431199</v>
      </c>
      <c r="AE98" s="12">
        <v>6.3565383942156203E-2</v>
      </c>
      <c r="AF98" s="10">
        <v>0.15</v>
      </c>
      <c r="AG98" s="10">
        <v>41802</v>
      </c>
      <c r="AH98" s="13">
        <v>0.10520255077302799</v>
      </c>
      <c r="AI98" s="14">
        <v>0.6</v>
      </c>
      <c r="AJ98" s="14">
        <v>6.31215304638168E-2</v>
      </c>
      <c r="AK98" s="14">
        <v>12286</v>
      </c>
      <c r="AL98" s="13">
        <v>8.1467761815477796E-2</v>
      </c>
      <c r="AM98" s="14">
        <v>0.2</v>
      </c>
      <c r="AN98" s="14">
        <v>1.6293552363095501E-2</v>
      </c>
      <c r="AO98" s="14">
        <v>35.337623999999998</v>
      </c>
      <c r="AP98" s="13">
        <v>2.5137104854445199E-2</v>
      </c>
      <c r="AQ98" s="4">
        <v>0.2</v>
      </c>
      <c r="AR98" s="4">
        <v>5.02742097088905E-3</v>
      </c>
      <c r="AS98" s="4">
        <v>8.4442503797801396E-2</v>
      </c>
      <c r="AT98" s="4">
        <v>1.26663755696702E-2</v>
      </c>
      <c r="AU98" s="4">
        <v>0.1</v>
      </c>
      <c r="AV98" s="4">
        <v>47.116832000000002</v>
      </c>
      <c r="AW98" s="7">
        <v>1.9715376356427599E-2</v>
      </c>
      <c r="AX98" s="7">
        <v>0.5</v>
      </c>
      <c r="AY98" s="7">
        <v>9.8576881782138203E-3</v>
      </c>
      <c r="AZ98" s="7">
        <v>0.216208215556662</v>
      </c>
      <c r="BA98" s="7">
        <v>2.6550797672267399E-2</v>
      </c>
      <c r="BB98" s="7">
        <v>0.5</v>
      </c>
      <c r="BC98" s="7">
        <v>1.3275398836133699E-2</v>
      </c>
      <c r="BD98" s="7">
        <v>2.3133087014347499E-2</v>
      </c>
      <c r="BE98" s="7">
        <v>2.3133087014347502E-3</v>
      </c>
      <c r="BF98" s="4">
        <v>0.05</v>
      </c>
      <c r="BG98" s="4"/>
      <c r="BH98" s="15"/>
      <c r="BI98" s="16">
        <v>0.6</v>
      </c>
      <c r="BJ98" s="16">
        <v>0</v>
      </c>
      <c r="BK98" s="16">
        <v>12445</v>
      </c>
      <c r="BL98" s="17">
        <v>0.95215725399225104</v>
      </c>
      <c r="BM98" s="17">
        <v>0.2</v>
      </c>
      <c r="BN98" s="17">
        <v>0.19043145079845</v>
      </c>
      <c r="BO98" s="17">
        <v>0.63</v>
      </c>
      <c r="BP98" s="17">
        <v>4.39192721949179</v>
      </c>
      <c r="BQ98" s="17">
        <v>0.2</v>
      </c>
      <c r="BR98" s="17">
        <v>0.87838544389835804</v>
      </c>
      <c r="BS98" s="17">
        <v>1.0688168946968</v>
      </c>
      <c r="BT98" s="17">
        <v>5.3440844734840398E-2</v>
      </c>
      <c r="BU98" s="4">
        <v>0.2</v>
      </c>
      <c r="BV98" s="4">
        <v>7.6340000000000003</v>
      </c>
      <c r="BW98" s="18">
        <v>3.75024562782471</v>
      </c>
      <c r="BX98" s="18">
        <v>1</v>
      </c>
      <c r="BY98" s="18">
        <v>3.75024562782471</v>
      </c>
      <c r="BZ98" s="18">
        <v>3.75024562782471</v>
      </c>
      <c r="CA98" s="18">
        <v>0.75004912556494296</v>
      </c>
      <c r="CB98" s="30">
        <v>1.41464778983259</v>
      </c>
      <c r="CC98" s="31">
        <v>48468000</v>
      </c>
      <c r="CD98" s="37">
        <f t="shared" si="3"/>
        <v>174</v>
      </c>
      <c r="CE98" s="32">
        <v>0.29187253235796701</v>
      </c>
      <c r="CF98" s="36">
        <f t="shared" si="4"/>
        <v>245</v>
      </c>
      <c r="CG98" s="8">
        <v>20000000</v>
      </c>
      <c r="CH98" s="34">
        <v>0.70732389491629699</v>
      </c>
      <c r="CI98" s="37">
        <f t="shared" si="5"/>
        <v>204</v>
      </c>
    </row>
    <row r="99" spans="1:87" x14ac:dyDescent="0.35">
      <c r="A99" s="4">
        <v>701</v>
      </c>
      <c r="B99" s="9" t="s">
        <v>58</v>
      </c>
      <c r="C99" s="4" t="s">
        <v>76</v>
      </c>
      <c r="D99" s="4" t="s">
        <v>433</v>
      </c>
      <c r="E99" s="4" t="s">
        <v>61</v>
      </c>
      <c r="F99" s="4" t="s">
        <v>62</v>
      </c>
      <c r="G99" s="4" t="s">
        <v>446</v>
      </c>
      <c r="H99" s="9"/>
      <c r="I99" s="9" t="s">
        <v>64</v>
      </c>
      <c r="J99" s="4">
        <v>0.45</v>
      </c>
      <c r="K99" s="4">
        <v>4.2135975200000004</v>
      </c>
      <c r="L99" s="6">
        <v>7.9203012845735308E-3</v>
      </c>
      <c r="M99" s="6">
        <v>0.5</v>
      </c>
      <c r="N99" s="6">
        <v>3.9601506422867602E-3</v>
      </c>
      <c r="O99" s="6">
        <v>0</v>
      </c>
      <c r="P99" s="6">
        <v>0</v>
      </c>
      <c r="Q99" s="6">
        <v>0.5</v>
      </c>
      <c r="R99" s="6">
        <v>0</v>
      </c>
      <c r="S99" s="6">
        <v>3.9601506422867602E-3</v>
      </c>
      <c r="T99" s="6">
        <v>1.78206778902904E-3</v>
      </c>
      <c r="U99" s="5">
        <v>0.05</v>
      </c>
      <c r="V99" s="5">
        <v>0</v>
      </c>
      <c r="W99" s="12">
        <v>0</v>
      </c>
      <c r="X99" s="12">
        <v>0.5</v>
      </c>
      <c r="Y99" s="12">
        <v>0</v>
      </c>
      <c r="Z99" s="12">
        <v>0</v>
      </c>
      <c r="AA99" s="12">
        <v>0</v>
      </c>
      <c r="AB99" s="12">
        <v>0.5</v>
      </c>
      <c r="AC99" s="12">
        <v>0</v>
      </c>
      <c r="AD99" s="12">
        <v>0</v>
      </c>
      <c r="AE99" s="12">
        <v>0</v>
      </c>
      <c r="AF99" s="10">
        <v>0.15</v>
      </c>
      <c r="AG99" s="10">
        <v>0</v>
      </c>
      <c r="AH99" s="13">
        <v>0</v>
      </c>
      <c r="AI99" s="14">
        <v>0.6</v>
      </c>
      <c r="AJ99" s="14">
        <v>0</v>
      </c>
      <c r="AK99" s="14">
        <v>0</v>
      </c>
      <c r="AL99" s="13">
        <v>0</v>
      </c>
      <c r="AM99" s="14">
        <v>0.2</v>
      </c>
      <c r="AN99" s="14">
        <v>0</v>
      </c>
      <c r="AO99" s="14">
        <v>12.64079256</v>
      </c>
      <c r="AP99" s="13">
        <v>8.9919154729817506E-3</v>
      </c>
      <c r="AQ99" s="4">
        <v>0.2</v>
      </c>
      <c r="AR99" s="4">
        <v>1.79838309459635E-3</v>
      </c>
      <c r="AS99" s="4">
        <v>1.79838309459635E-3</v>
      </c>
      <c r="AT99" s="4">
        <v>2.6975746418945199E-4</v>
      </c>
      <c r="AU99" s="4">
        <v>0.1</v>
      </c>
      <c r="AV99" s="4">
        <v>81.186030079999995</v>
      </c>
      <c r="AW99" s="7">
        <v>3.3971153618975403E-2</v>
      </c>
      <c r="AX99" s="7">
        <v>0.5</v>
      </c>
      <c r="AY99" s="7">
        <v>1.6985576809487701E-2</v>
      </c>
      <c r="AZ99" s="7">
        <v>5.0293048082040701E-2</v>
      </c>
      <c r="BA99" s="7">
        <v>0.114141035495854</v>
      </c>
      <c r="BB99" s="7">
        <v>0.5</v>
      </c>
      <c r="BC99" s="7">
        <v>5.7070517747927298E-2</v>
      </c>
      <c r="BD99" s="7">
        <v>7.4056094557415006E-2</v>
      </c>
      <c r="BE99" s="7">
        <v>7.4056094557414997E-3</v>
      </c>
      <c r="BF99" s="4">
        <v>0.05</v>
      </c>
      <c r="BG99" s="4"/>
      <c r="BH99" s="15"/>
      <c r="BI99" s="16">
        <v>0.6</v>
      </c>
      <c r="BJ99" s="16">
        <v>0</v>
      </c>
      <c r="BK99" s="16">
        <v>53718</v>
      </c>
      <c r="BL99" s="17">
        <v>4.1099223278389498</v>
      </c>
      <c r="BM99" s="17">
        <v>0.2</v>
      </c>
      <c r="BN99" s="17">
        <v>0.82198446556779003</v>
      </c>
      <c r="BO99" s="17">
        <v>0</v>
      </c>
      <c r="BP99" s="17">
        <v>0</v>
      </c>
      <c r="BQ99" s="17">
        <v>0.2</v>
      </c>
      <c r="BR99" s="17">
        <v>0</v>
      </c>
      <c r="BS99" s="17">
        <v>0.82198446556779003</v>
      </c>
      <c r="BT99" s="17">
        <v>4.1099223278389503E-2</v>
      </c>
      <c r="BU99" s="4">
        <v>0.2</v>
      </c>
      <c r="BV99" s="4">
        <v>12.0275</v>
      </c>
      <c r="BW99" s="18">
        <v>5.9085773236392196</v>
      </c>
      <c r="BX99" s="18">
        <v>1</v>
      </c>
      <c r="BY99" s="18">
        <v>5.9085773236392196</v>
      </c>
      <c r="BZ99" s="18">
        <v>5.9085773236392196</v>
      </c>
      <c r="CA99" s="18">
        <v>1.1817154647278401</v>
      </c>
      <c r="CB99" s="30">
        <v>1.23227212271519</v>
      </c>
      <c r="CC99" s="31">
        <v>25500000</v>
      </c>
      <c r="CD99" s="37">
        <f t="shared" si="3"/>
        <v>190</v>
      </c>
      <c r="CE99" s="32">
        <v>0.48324396969223199</v>
      </c>
      <c r="CF99" s="36">
        <f t="shared" si="4"/>
        <v>211</v>
      </c>
      <c r="CG99" s="8">
        <v>25450000</v>
      </c>
      <c r="CH99" s="34">
        <v>0.48419336845390698</v>
      </c>
      <c r="CI99" s="37">
        <f t="shared" si="5"/>
        <v>227</v>
      </c>
    </row>
    <row r="100" spans="1:87" x14ac:dyDescent="0.35">
      <c r="A100" s="4">
        <v>713</v>
      </c>
      <c r="B100" s="9" t="s">
        <v>58</v>
      </c>
      <c r="C100" s="4" t="s">
        <v>76</v>
      </c>
      <c r="D100" s="4" t="s">
        <v>378</v>
      </c>
      <c r="E100" s="4" t="s">
        <v>61</v>
      </c>
      <c r="F100" s="4" t="s">
        <v>62</v>
      </c>
      <c r="G100" s="4" t="s">
        <v>459</v>
      </c>
      <c r="H100" s="9" t="s">
        <v>64</v>
      </c>
      <c r="I100" s="9" t="s">
        <v>64</v>
      </c>
      <c r="J100" s="4">
        <v>0.45</v>
      </c>
      <c r="K100" s="4">
        <v>22.56811656</v>
      </c>
      <c r="L100" s="6">
        <v>4.2421299550359698E-2</v>
      </c>
      <c r="M100" s="6">
        <v>0.5</v>
      </c>
      <c r="N100" s="6">
        <v>2.12106497751798E-2</v>
      </c>
      <c r="O100" s="6">
        <v>0.50079629299999995</v>
      </c>
      <c r="P100" s="6">
        <v>2.3698876176255798E-3</v>
      </c>
      <c r="Q100" s="6">
        <v>0.5</v>
      </c>
      <c r="R100" s="6">
        <v>1.1849438088127899E-3</v>
      </c>
      <c r="S100" s="6">
        <v>2.2395593583992599E-2</v>
      </c>
      <c r="T100" s="6">
        <v>1.0078017112796701E-2</v>
      </c>
      <c r="U100" s="5">
        <v>0.05</v>
      </c>
      <c r="V100" s="5">
        <v>0.24</v>
      </c>
      <c r="W100" s="12">
        <v>5.1724137931034404</v>
      </c>
      <c r="X100" s="12">
        <v>0.5</v>
      </c>
      <c r="Y100" s="12">
        <v>2.5862068965517202</v>
      </c>
      <c r="Z100" s="12">
        <v>2.23</v>
      </c>
      <c r="AA100" s="12">
        <v>0.96750401318929202</v>
      </c>
      <c r="AB100" s="12">
        <v>0.5</v>
      </c>
      <c r="AC100" s="12">
        <v>0.48375200659464601</v>
      </c>
      <c r="AD100" s="12">
        <v>3.0699589031463699</v>
      </c>
      <c r="AE100" s="12">
        <v>0.15349794515731799</v>
      </c>
      <c r="AF100" s="10">
        <v>0.15</v>
      </c>
      <c r="AG100" s="10">
        <v>24387</v>
      </c>
      <c r="AH100" s="13">
        <v>6.1374446335147499E-2</v>
      </c>
      <c r="AI100" s="14">
        <v>0.6</v>
      </c>
      <c r="AJ100" s="14">
        <v>3.68246678010885E-2</v>
      </c>
      <c r="AK100" s="14">
        <v>10837</v>
      </c>
      <c r="AL100" s="13">
        <v>7.1859525866379004E-2</v>
      </c>
      <c r="AM100" s="14">
        <v>0.2</v>
      </c>
      <c r="AN100" s="14">
        <v>1.4371905173275801E-2</v>
      </c>
      <c r="AO100" s="14">
        <v>67.704349680000007</v>
      </c>
      <c r="AP100" s="13">
        <v>4.8160887585656197E-2</v>
      </c>
      <c r="AQ100" s="4">
        <v>0.2</v>
      </c>
      <c r="AR100" s="4">
        <v>9.6321775171312393E-3</v>
      </c>
      <c r="AS100" s="4">
        <v>6.0828750491495498E-2</v>
      </c>
      <c r="AT100" s="4">
        <v>9.1243125737243292E-3</v>
      </c>
      <c r="AU100" s="4">
        <v>0.1</v>
      </c>
      <c r="AV100" s="4">
        <v>110.66922624</v>
      </c>
      <c r="AW100" s="7">
        <v>4.6307982811667703E-2</v>
      </c>
      <c r="AX100" s="7">
        <v>0.5</v>
      </c>
      <c r="AY100" s="7">
        <v>2.3153991405833799E-2</v>
      </c>
      <c r="AZ100" s="7">
        <v>0.40831904278685299</v>
      </c>
      <c r="BA100" s="7">
        <v>1.4058860804401699E-2</v>
      </c>
      <c r="BB100" s="7">
        <v>0.5</v>
      </c>
      <c r="BC100" s="7">
        <v>7.0294304022008799E-3</v>
      </c>
      <c r="BD100" s="7">
        <v>3.01834218080347E-2</v>
      </c>
      <c r="BE100" s="7">
        <v>3.0183421808034701E-3</v>
      </c>
      <c r="BF100" s="4">
        <v>0.05</v>
      </c>
      <c r="BG100" s="4">
        <v>35000</v>
      </c>
      <c r="BH100" s="15">
        <v>2.6315789473684199E-2</v>
      </c>
      <c r="BI100" s="16">
        <v>0.6</v>
      </c>
      <c r="BJ100" s="16">
        <v>1.5789473684210499E-2</v>
      </c>
      <c r="BK100" s="16">
        <v>8700</v>
      </c>
      <c r="BL100" s="17">
        <v>0.66563022175432496</v>
      </c>
      <c r="BM100" s="17">
        <v>0.2</v>
      </c>
      <c r="BN100" s="17">
        <v>0.133126044350865</v>
      </c>
      <c r="BO100" s="17">
        <v>0.99</v>
      </c>
      <c r="BP100" s="17">
        <v>6.9015999163442396</v>
      </c>
      <c r="BQ100" s="17">
        <v>0.2</v>
      </c>
      <c r="BR100" s="17">
        <v>1.38031998326884</v>
      </c>
      <c r="BS100" s="17">
        <v>1.5292355013039201</v>
      </c>
      <c r="BT100" s="17">
        <v>7.6461775065196205E-2</v>
      </c>
      <c r="BU100" s="4">
        <v>0.2</v>
      </c>
      <c r="BV100" s="4">
        <v>3.8200500000000002</v>
      </c>
      <c r="BW100" s="18">
        <v>1.8766211436431499</v>
      </c>
      <c r="BX100" s="18">
        <v>1</v>
      </c>
      <c r="BY100" s="18">
        <v>1.8766211436431499</v>
      </c>
      <c r="BZ100" s="18">
        <v>1.8766211436431499</v>
      </c>
      <c r="CA100" s="18">
        <v>0.37532422872863003</v>
      </c>
      <c r="CB100" s="30">
        <v>0.62750462081846903</v>
      </c>
      <c r="CC100" s="31">
        <v>74700000</v>
      </c>
      <c r="CD100" s="37">
        <f t="shared" si="3"/>
        <v>234</v>
      </c>
      <c r="CE100" s="32">
        <v>8.4003295959634405E-2</v>
      </c>
      <c r="CF100" s="36">
        <f t="shared" si="4"/>
        <v>275</v>
      </c>
      <c r="CG100" s="8">
        <v>74700000</v>
      </c>
      <c r="CH100" s="34">
        <v>8.4003295959634405E-2</v>
      </c>
      <c r="CI100" s="37">
        <f t="shared" si="5"/>
        <v>278</v>
      </c>
    </row>
    <row r="101" spans="1:87" x14ac:dyDescent="0.35">
      <c r="A101" s="4">
        <v>714</v>
      </c>
      <c r="B101" s="9" t="s">
        <v>58</v>
      </c>
      <c r="C101" s="4" t="s">
        <v>76</v>
      </c>
      <c r="D101" s="4" t="s">
        <v>378</v>
      </c>
      <c r="E101" s="4" t="s">
        <v>61</v>
      </c>
      <c r="F101" s="4" t="s">
        <v>62</v>
      </c>
      <c r="G101" s="4" t="s">
        <v>460</v>
      </c>
      <c r="H101" s="9"/>
      <c r="I101" s="9" t="s">
        <v>64</v>
      </c>
      <c r="J101" s="4">
        <v>0.45</v>
      </c>
      <c r="K101" s="4">
        <v>2943.2579329999999</v>
      </c>
      <c r="L101" s="6">
        <v>5.5324433520103096</v>
      </c>
      <c r="M101" s="6">
        <v>0.5</v>
      </c>
      <c r="N101" s="6">
        <v>2.7662216760051499</v>
      </c>
      <c r="O101" s="6">
        <v>850.54200000000003</v>
      </c>
      <c r="P101" s="6">
        <v>4.0249678007710399</v>
      </c>
      <c r="Q101" s="6">
        <v>0.5</v>
      </c>
      <c r="R101" s="6">
        <v>2.0124839003855199</v>
      </c>
      <c r="S101" s="6">
        <v>4.7787055763906698</v>
      </c>
      <c r="T101" s="6">
        <v>2.1504175093757998</v>
      </c>
      <c r="U101" s="5">
        <v>0.05</v>
      </c>
      <c r="V101" s="5">
        <v>0</v>
      </c>
      <c r="W101" s="12">
        <v>0</v>
      </c>
      <c r="X101" s="12">
        <v>0.5</v>
      </c>
      <c r="Y101" s="12">
        <v>0</v>
      </c>
      <c r="Z101" s="12">
        <v>0</v>
      </c>
      <c r="AA101" s="12">
        <v>0</v>
      </c>
      <c r="AB101" s="12">
        <v>0.5</v>
      </c>
      <c r="AC101" s="12">
        <v>0</v>
      </c>
      <c r="AD101" s="12">
        <v>0</v>
      </c>
      <c r="AE101" s="12">
        <v>0</v>
      </c>
      <c r="AF101" s="10">
        <v>0.15</v>
      </c>
      <c r="AG101" s="10">
        <v>92132</v>
      </c>
      <c r="AH101" s="13">
        <v>0.23186740844506501</v>
      </c>
      <c r="AI101" s="14">
        <v>0.6</v>
      </c>
      <c r="AJ101" s="14">
        <v>0.13912044506703899</v>
      </c>
      <c r="AK101" s="14">
        <v>10785</v>
      </c>
      <c r="AL101" s="13">
        <v>7.1514716846811599E-2</v>
      </c>
      <c r="AM101" s="14">
        <v>0.2</v>
      </c>
      <c r="AN101" s="14">
        <v>1.43029433693623E-2</v>
      </c>
      <c r="AO101" s="14">
        <v>68.608839200000006</v>
      </c>
      <c r="AP101" s="13">
        <v>4.8804288169237799E-2</v>
      </c>
      <c r="AQ101" s="4">
        <v>0.2</v>
      </c>
      <c r="AR101" s="4">
        <v>9.7608576338475608E-3</v>
      </c>
      <c r="AS101" s="4">
        <v>0.16318424607024901</v>
      </c>
      <c r="AT101" s="4">
        <v>2.4477636910537299E-2</v>
      </c>
      <c r="AU101" s="4">
        <v>0.1</v>
      </c>
      <c r="AV101" s="4">
        <v>54.88707136</v>
      </c>
      <c r="AW101" s="7">
        <v>2.2966723844347201E-2</v>
      </c>
      <c r="AX101" s="7">
        <v>0.5</v>
      </c>
      <c r="AY101" s="7">
        <v>1.1483361922173601E-2</v>
      </c>
      <c r="AZ101" s="7">
        <v>0.22670544019227201</v>
      </c>
      <c r="BA101" s="7">
        <v>2.5321406409384399E-2</v>
      </c>
      <c r="BB101" s="7">
        <v>0.5</v>
      </c>
      <c r="BC101" s="7">
        <v>1.26607032046922E-2</v>
      </c>
      <c r="BD101" s="7">
        <v>2.4144065126865798E-2</v>
      </c>
      <c r="BE101" s="7">
        <v>2.4144065126865798E-3</v>
      </c>
      <c r="BF101" s="4">
        <v>0.05</v>
      </c>
      <c r="BG101" s="4"/>
      <c r="BH101" s="15"/>
      <c r="BI101" s="16">
        <v>0.6</v>
      </c>
      <c r="BJ101" s="16">
        <v>0</v>
      </c>
      <c r="BK101" s="16">
        <v>5113</v>
      </c>
      <c r="BL101" s="17">
        <v>0.39119164641722598</v>
      </c>
      <c r="BM101" s="17">
        <v>0.2</v>
      </c>
      <c r="BN101" s="17">
        <v>7.8238329283445193E-2</v>
      </c>
      <c r="BO101" s="17">
        <v>1.7786999999999999</v>
      </c>
      <c r="BP101" s="17">
        <v>12.399874516365101</v>
      </c>
      <c r="BQ101" s="17">
        <v>0.2</v>
      </c>
      <c r="BR101" s="17">
        <v>2.4799749032730301</v>
      </c>
      <c r="BS101" s="17">
        <v>2.5582132325564699</v>
      </c>
      <c r="BT101" s="17">
        <v>0.127910661627823</v>
      </c>
      <c r="BU101" s="4">
        <v>0.2</v>
      </c>
      <c r="BV101" s="4">
        <v>1.3912500000000001</v>
      </c>
      <c r="BW101" s="18">
        <v>0.68345942228335599</v>
      </c>
      <c r="BX101" s="18">
        <v>1</v>
      </c>
      <c r="BY101" s="18">
        <v>0.68345942228335599</v>
      </c>
      <c r="BZ101" s="18">
        <v>0.68345942228335599</v>
      </c>
      <c r="CA101" s="18">
        <v>0.13669188445667099</v>
      </c>
      <c r="CB101" s="30">
        <v>2.4419120988835199</v>
      </c>
      <c r="CC101" s="31">
        <v>75100000</v>
      </c>
      <c r="CD101" s="37">
        <f t="shared" si="3"/>
        <v>112</v>
      </c>
      <c r="CE101" s="32">
        <v>0.32515474019753898</v>
      </c>
      <c r="CF101" s="36">
        <f t="shared" si="4"/>
        <v>237</v>
      </c>
      <c r="CG101" s="8">
        <v>75100000</v>
      </c>
      <c r="CH101" s="34">
        <v>0.32515474019753898</v>
      </c>
      <c r="CI101" s="37">
        <f t="shared" si="5"/>
        <v>254</v>
      </c>
    </row>
    <row r="102" spans="1:87" x14ac:dyDescent="0.35">
      <c r="A102" s="4">
        <v>463</v>
      </c>
      <c r="B102" s="9" t="s">
        <v>85</v>
      </c>
      <c r="C102" s="4" t="s">
        <v>117</v>
      </c>
      <c r="D102" s="4" t="s">
        <v>118</v>
      </c>
      <c r="E102" s="4" t="s">
        <v>61</v>
      </c>
      <c r="F102" s="4" t="s">
        <v>62</v>
      </c>
      <c r="G102" s="4" t="s">
        <v>119</v>
      </c>
      <c r="H102" s="9" t="s">
        <v>64</v>
      </c>
      <c r="I102" s="9" t="s">
        <v>64</v>
      </c>
      <c r="J102" s="4">
        <v>0.1</v>
      </c>
      <c r="K102" s="4">
        <v>13.321132</v>
      </c>
      <c r="L102" s="6">
        <v>2.5039738226249299E-2</v>
      </c>
      <c r="M102" s="6">
        <v>0.5</v>
      </c>
      <c r="N102" s="6">
        <v>1.2519869113124599E-2</v>
      </c>
      <c r="O102" s="6">
        <v>8.2043364909999994</v>
      </c>
      <c r="P102" s="6">
        <v>3.8824878963021003E-2</v>
      </c>
      <c r="Q102" s="6">
        <v>0.5</v>
      </c>
      <c r="R102" s="6">
        <v>1.9412439481510502E-2</v>
      </c>
      <c r="S102" s="6">
        <v>3.1932308594635202E-2</v>
      </c>
      <c r="T102" s="6">
        <v>3.1932308594635199E-3</v>
      </c>
      <c r="U102" s="5">
        <v>0.3</v>
      </c>
      <c r="V102" s="5">
        <v>0</v>
      </c>
      <c r="W102" s="12">
        <v>0</v>
      </c>
      <c r="X102" s="12">
        <v>0.5</v>
      </c>
      <c r="Y102" s="12">
        <v>0</v>
      </c>
      <c r="Z102" s="12">
        <v>0</v>
      </c>
      <c r="AA102" s="12">
        <v>0</v>
      </c>
      <c r="AB102" s="12">
        <v>0.5</v>
      </c>
      <c r="AC102" s="12">
        <v>0</v>
      </c>
      <c r="AD102" s="12">
        <v>0</v>
      </c>
      <c r="AE102" s="12">
        <v>0</v>
      </c>
      <c r="AF102" s="10">
        <v>0.15</v>
      </c>
      <c r="AG102" s="10">
        <v>458</v>
      </c>
      <c r="AH102" s="13">
        <v>1.15264265475448E-3</v>
      </c>
      <c r="AI102" s="14">
        <v>0.6</v>
      </c>
      <c r="AJ102" s="14">
        <v>6.9158559285268902E-4</v>
      </c>
      <c r="AK102" s="14">
        <v>343</v>
      </c>
      <c r="AL102" s="13">
        <v>2.2744133406079098E-3</v>
      </c>
      <c r="AM102" s="14">
        <v>0.2</v>
      </c>
      <c r="AN102" s="14">
        <v>4.54882668121583E-4</v>
      </c>
      <c r="AO102" s="14">
        <v>19.981698000000002</v>
      </c>
      <c r="AP102" s="13">
        <v>1.42138033331233E-2</v>
      </c>
      <c r="AQ102" s="4">
        <v>0.2</v>
      </c>
      <c r="AR102" s="4">
        <v>2.8427606666246602E-3</v>
      </c>
      <c r="AS102" s="4">
        <v>3.98922892759893E-3</v>
      </c>
      <c r="AT102" s="4">
        <v>5.9838433913984E-4</v>
      </c>
      <c r="AU102" s="4">
        <v>0.1</v>
      </c>
      <c r="AV102" s="4">
        <v>26.642264000000001</v>
      </c>
      <c r="AW102" s="7">
        <v>1.1148081045586899E-2</v>
      </c>
      <c r="AX102" s="7">
        <v>0.5</v>
      </c>
      <c r="AY102" s="7">
        <v>5.5740405227934602E-3</v>
      </c>
      <c r="AZ102" s="7">
        <v>4.6387926274719102E-4</v>
      </c>
      <c r="BA102" s="7">
        <v>12.374988595805</v>
      </c>
      <c r="BB102" s="7">
        <v>0.5</v>
      </c>
      <c r="BC102" s="7">
        <v>6.1874942979025098</v>
      </c>
      <c r="BD102" s="7">
        <v>6.1930683384253102</v>
      </c>
      <c r="BE102" s="7">
        <v>0.61930683384253105</v>
      </c>
      <c r="BF102" s="4">
        <v>0.35</v>
      </c>
      <c r="BG102" s="4">
        <v>26849.5</v>
      </c>
      <c r="BH102" s="15">
        <v>2.01875939849624E-2</v>
      </c>
      <c r="BI102" s="16">
        <v>0.6</v>
      </c>
      <c r="BJ102" s="16">
        <v>1.21125563909774E-2</v>
      </c>
      <c r="BK102" s="16">
        <v>3620</v>
      </c>
      <c r="BL102" s="17">
        <v>0.27696337962651202</v>
      </c>
      <c r="BM102" s="17">
        <v>0.2</v>
      </c>
      <c r="BN102" s="17">
        <v>5.5392675925302497E-2</v>
      </c>
      <c r="BO102" s="17">
        <v>0.25900000000000001</v>
      </c>
      <c r="BP102" s="17">
        <v>1.8055700791244</v>
      </c>
      <c r="BQ102" s="17">
        <v>0.2</v>
      </c>
      <c r="BR102" s="17">
        <v>0.36111401582488001</v>
      </c>
      <c r="BS102" s="17">
        <v>0.42861924814115998</v>
      </c>
      <c r="BT102" s="17">
        <v>0.150016736849406</v>
      </c>
      <c r="BU102" s="4"/>
      <c r="BV102" s="4"/>
      <c r="BW102" s="18"/>
      <c r="BX102" s="18"/>
      <c r="BY102" s="18"/>
      <c r="BZ102" s="18"/>
      <c r="CA102" s="18"/>
      <c r="CB102" s="30">
        <v>0.77311518589053996</v>
      </c>
      <c r="CC102" s="31">
        <v>2075000</v>
      </c>
      <c r="CD102" s="37">
        <f t="shared" si="3"/>
        <v>226</v>
      </c>
      <c r="CE102" s="32">
        <v>3.7258563175447699</v>
      </c>
      <c r="CF102" s="36">
        <f t="shared" si="4"/>
        <v>90</v>
      </c>
      <c r="CG102" s="8">
        <v>1272914</v>
      </c>
      <c r="CH102" s="34">
        <v>6.0735853788279499</v>
      </c>
      <c r="CI102" s="37">
        <f t="shared" si="5"/>
        <v>85</v>
      </c>
    </row>
    <row r="103" spans="1:87" x14ac:dyDescent="0.35">
      <c r="A103" s="4">
        <v>475</v>
      </c>
      <c r="B103" s="9" t="s">
        <v>85</v>
      </c>
      <c r="C103" s="4" t="s">
        <v>117</v>
      </c>
      <c r="D103" s="4" t="s">
        <v>140</v>
      </c>
      <c r="E103" s="4" t="s">
        <v>61</v>
      </c>
      <c r="F103" s="4" t="s">
        <v>62</v>
      </c>
      <c r="G103" s="4" t="s">
        <v>141</v>
      </c>
      <c r="H103" s="9" t="s">
        <v>64</v>
      </c>
      <c r="I103" s="9" t="s">
        <v>64</v>
      </c>
      <c r="J103" s="4">
        <v>0.1</v>
      </c>
      <c r="K103" s="4">
        <v>30.361331</v>
      </c>
      <c r="L103" s="6">
        <v>5.7070208480819E-2</v>
      </c>
      <c r="M103" s="6">
        <v>0.5</v>
      </c>
      <c r="N103" s="6">
        <v>2.85351042404095E-2</v>
      </c>
      <c r="O103" s="6">
        <v>0</v>
      </c>
      <c r="P103" s="6">
        <v>0</v>
      </c>
      <c r="Q103" s="6">
        <v>0.5</v>
      </c>
      <c r="R103" s="6">
        <v>0</v>
      </c>
      <c r="S103" s="6">
        <v>2.85351042404095E-2</v>
      </c>
      <c r="T103" s="6">
        <v>2.85351042404095E-3</v>
      </c>
      <c r="U103" s="5">
        <v>0.3</v>
      </c>
      <c r="V103" s="5">
        <v>0.03</v>
      </c>
      <c r="W103" s="12">
        <v>0.64655172413793105</v>
      </c>
      <c r="X103" s="12">
        <v>0.5</v>
      </c>
      <c r="Y103" s="12">
        <v>0.32327586206896503</v>
      </c>
      <c r="Z103" s="12">
        <v>0.2</v>
      </c>
      <c r="AA103" s="12">
        <v>8.6771660375721205E-2</v>
      </c>
      <c r="AB103" s="12">
        <v>0.5</v>
      </c>
      <c r="AC103" s="12">
        <v>4.3385830187860602E-2</v>
      </c>
      <c r="AD103" s="12">
        <v>0.36666169225682599</v>
      </c>
      <c r="AE103" s="12">
        <v>0.109998507677047</v>
      </c>
      <c r="AF103" s="10">
        <v>0.15</v>
      </c>
      <c r="AG103" s="10">
        <v>75227</v>
      </c>
      <c r="AH103" s="13">
        <v>0.18932281438693299</v>
      </c>
      <c r="AI103" s="14">
        <v>0.6</v>
      </c>
      <c r="AJ103" s="14">
        <v>0.113593688632159</v>
      </c>
      <c r="AK103" s="14">
        <v>67845</v>
      </c>
      <c r="AL103" s="13">
        <v>0.44987630639517201</v>
      </c>
      <c r="AM103" s="14">
        <v>0.2</v>
      </c>
      <c r="AN103" s="14">
        <v>8.9975261279034505E-2</v>
      </c>
      <c r="AO103" s="14">
        <v>151.80665500000001</v>
      </c>
      <c r="AP103" s="13">
        <v>0.10798631521852101</v>
      </c>
      <c r="AQ103" s="4">
        <v>0.2</v>
      </c>
      <c r="AR103" s="4">
        <v>2.1597263043704299E-2</v>
      </c>
      <c r="AS103" s="4">
        <v>0.225166212954898</v>
      </c>
      <c r="AT103" s="4">
        <v>3.3774931943234797E-2</v>
      </c>
      <c r="AU103" s="4">
        <v>0.1</v>
      </c>
      <c r="AV103" s="4">
        <v>106.2646585</v>
      </c>
      <c r="AW103" s="7">
        <v>4.4464953325273601E-2</v>
      </c>
      <c r="AX103" s="7">
        <v>0.5</v>
      </c>
      <c r="AY103" s="7">
        <v>2.2232476662636801E-2</v>
      </c>
      <c r="AZ103" s="7">
        <v>1.03447544017522E-3</v>
      </c>
      <c r="BA103" s="7">
        <v>5.5491898245110596</v>
      </c>
      <c r="BB103" s="7">
        <v>0.5</v>
      </c>
      <c r="BC103" s="7">
        <v>2.7745949122555298</v>
      </c>
      <c r="BD103" s="7">
        <v>2.7968273889181599</v>
      </c>
      <c r="BE103" s="7">
        <v>0.279682738891816</v>
      </c>
      <c r="BF103" s="4">
        <v>0.35</v>
      </c>
      <c r="BG103" s="4"/>
      <c r="BH103" s="15"/>
      <c r="BI103" s="16">
        <v>0.6</v>
      </c>
      <c r="BJ103" s="16">
        <v>0</v>
      </c>
      <c r="BK103" s="16">
        <v>0</v>
      </c>
      <c r="BL103" s="17">
        <v>0</v>
      </c>
      <c r="BM103" s="17">
        <v>0.2</v>
      </c>
      <c r="BN103" s="17">
        <v>0</v>
      </c>
      <c r="BO103" s="17">
        <v>1.6830000000000001</v>
      </c>
      <c r="BP103" s="17">
        <v>11.732719857785201</v>
      </c>
      <c r="BQ103" s="17">
        <v>0.2</v>
      </c>
      <c r="BR103" s="17">
        <v>2.3465439715570402</v>
      </c>
      <c r="BS103" s="17">
        <v>2.3465439715570402</v>
      </c>
      <c r="BT103" s="17">
        <v>0.82129039004496396</v>
      </c>
      <c r="BU103" s="4"/>
      <c r="BV103" s="4"/>
      <c r="BW103" s="18"/>
      <c r="BX103" s="18"/>
      <c r="BY103" s="18"/>
      <c r="BZ103" s="18"/>
      <c r="CA103" s="18"/>
      <c r="CB103" s="30">
        <v>1.2476000789810999</v>
      </c>
      <c r="CC103" s="31">
        <v>5999226</v>
      </c>
      <c r="CD103" s="37">
        <f t="shared" si="3"/>
        <v>186</v>
      </c>
      <c r="CE103" s="32">
        <v>2.0796017335921402</v>
      </c>
      <c r="CF103" s="36">
        <f t="shared" si="4"/>
        <v>119</v>
      </c>
      <c r="CG103" s="8">
        <v>1283365</v>
      </c>
      <c r="CH103" s="34">
        <v>9.7213191802885799</v>
      </c>
      <c r="CI103" s="37">
        <f t="shared" si="5"/>
        <v>65</v>
      </c>
    </row>
    <row r="104" spans="1:87" x14ac:dyDescent="0.35">
      <c r="A104" s="4">
        <v>503</v>
      </c>
      <c r="B104" s="9" t="s">
        <v>85</v>
      </c>
      <c r="C104" s="4" t="s">
        <v>117</v>
      </c>
      <c r="D104" s="4" t="s">
        <v>179</v>
      </c>
      <c r="E104" s="4" t="s">
        <v>61</v>
      </c>
      <c r="F104" s="4" t="s">
        <v>62</v>
      </c>
      <c r="G104" s="4" t="s">
        <v>180</v>
      </c>
      <c r="H104" s="9" t="s">
        <v>64</v>
      </c>
      <c r="I104" s="9" t="s">
        <v>64</v>
      </c>
      <c r="J104" s="4">
        <v>0.1</v>
      </c>
      <c r="K104" s="4">
        <v>0</v>
      </c>
      <c r="L104" s="6">
        <v>0</v>
      </c>
      <c r="M104" s="6">
        <v>0.5</v>
      </c>
      <c r="N104" s="6">
        <v>0</v>
      </c>
      <c r="O104" s="6">
        <v>7.2508333330000001</v>
      </c>
      <c r="P104" s="6">
        <v>3.4312674381844002E-2</v>
      </c>
      <c r="Q104" s="6">
        <v>0.5</v>
      </c>
      <c r="R104" s="6">
        <v>1.7156337190922001E-2</v>
      </c>
      <c r="S104" s="6">
        <v>1.7156337190922001E-2</v>
      </c>
      <c r="T104" s="6">
        <v>1.7156337190921999E-3</v>
      </c>
      <c r="U104" s="5">
        <v>0.3</v>
      </c>
      <c r="V104" s="5">
        <v>0</v>
      </c>
      <c r="W104" s="12">
        <v>0</v>
      </c>
      <c r="X104" s="12">
        <v>0.5</v>
      </c>
      <c r="Y104" s="12">
        <v>0</v>
      </c>
      <c r="Z104" s="12">
        <v>0</v>
      </c>
      <c r="AA104" s="12">
        <v>0</v>
      </c>
      <c r="AB104" s="12">
        <v>0.5</v>
      </c>
      <c r="AC104" s="12">
        <v>0</v>
      </c>
      <c r="AD104" s="12">
        <v>0</v>
      </c>
      <c r="AE104" s="12">
        <v>0</v>
      </c>
      <c r="AF104" s="10">
        <v>0.15</v>
      </c>
      <c r="AG104" s="10">
        <v>8104</v>
      </c>
      <c r="AH104" s="13">
        <v>2.0395231602904601E-2</v>
      </c>
      <c r="AI104" s="14">
        <v>0.6</v>
      </c>
      <c r="AJ104" s="14">
        <v>1.2237138961742699E-2</v>
      </c>
      <c r="AK104" s="14">
        <v>3883</v>
      </c>
      <c r="AL104" s="13">
        <v>2.57479504419258E-2</v>
      </c>
      <c r="AM104" s="14">
        <v>0.2</v>
      </c>
      <c r="AN104" s="14">
        <v>5.1495900883851602E-3</v>
      </c>
      <c r="AO104" s="14">
        <v>0</v>
      </c>
      <c r="AP104" s="13">
        <v>0</v>
      </c>
      <c r="AQ104" s="4">
        <v>0.2</v>
      </c>
      <c r="AR104" s="4">
        <v>0</v>
      </c>
      <c r="AS104" s="4">
        <v>1.7386729050127898E-2</v>
      </c>
      <c r="AT104" s="4">
        <v>2.6080093575191901E-3</v>
      </c>
      <c r="AU104" s="4">
        <v>0.1</v>
      </c>
      <c r="AV104" s="4">
        <v>0</v>
      </c>
      <c r="AW104" s="7">
        <v>0</v>
      </c>
      <c r="AX104" s="7">
        <v>0.5</v>
      </c>
      <c r="AY104" s="7">
        <v>0</v>
      </c>
      <c r="AZ104" s="7">
        <v>8.4230010820549104E-4</v>
      </c>
      <c r="BA104" s="7">
        <v>6.8152675399235001</v>
      </c>
      <c r="BB104" s="7">
        <v>0.5</v>
      </c>
      <c r="BC104" s="7">
        <v>3.40763376996175</v>
      </c>
      <c r="BD104" s="7">
        <v>3.40763376996175</v>
      </c>
      <c r="BE104" s="7">
        <v>0.34076337699617498</v>
      </c>
      <c r="BF104" s="4">
        <v>0.35</v>
      </c>
      <c r="BG104" s="4">
        <v>21875</v>
      </c>
      <c r="BH104" s="15">
        <v>1.6447368421052599E-2</v>
      </c>
      <c r="BI104" s="16">
        <v>0.6</v>
      </c>
      <c r="BJ104" s="16">
        <v>9.8684210526315697E-3</v>
      </c>
      <c r="BK104" s="16">
        <v>30710</v>
      </c>
      <c r="BL104" s="17">
        <v>2.3495981735718701</v>
      </c>
      <c r="BM104" s="17">
        <v>0.2</v>
      </c>
      <c r="BN104" s="17">
        <v>0.46991963471437498</v>
      </c>
      <c r="BO104" s="17">
        <v>0.36299999999999999</v>
      </c>
      <c r="BP104" s="17">
        <v>2.5305866359928801</v>
      </c>
      <c r="BQ104" s="17">
        <v>0.2</v>
      </c>
      <c r="BR104" s="17">
        <v>0.50611732719857705</v>
      </c>
      <c r="BS104" s="17">
        <v>0.98590538296558505</v>
      </c>
      <c r="BT104" s="17">
        <v>0.34506688403795399</v>
      </c>
      <c r="BU104" s="4"/>
      <c r="BV104" s="4"/>
      <c r="BW104" s="18"/>
      <c r="BX104" s="18"/>
      <c r="BY104" s="18"/>
      <c r="BZ104" s="18"/>
      <c r="CA104" s="18"/>
      <c r="CB104" s="30">
        <v>0.69015390411074096</v>
      </c>
      <c r="CC104" s="31">
        <v>1182981</v>
      </c>
      <c r="CD104" s="37">
        <f t="shared" si="3"/>
        <v>233</v>
      </c>
      <c r="CE104" s="32">
        <v>5.8340235735885901</v>
      </c>
      <c r="CF104" s="36">
        <f t="shared" si="4"/>
        <v>79</v>
      </c>
      <c r="CG104" s="8">
        <v>1182981</v>
      </c>
      <c r="CH104" s="34">
        <v>5.8340235735885901</v>
      </c>
      <c r="CI104" s="37">
        <f t="shared" si="5"/>
        <v>88</v>
      </c>
    </row>
    <row r="105" spans="1:87" x14ac:dyDescent="0.35">
      <c r="A105" s="4">
        <v>508</v>
      </c>
      <c r="B105" s="9" t="s">
        <v>85</v>
      </c>
      <c r="C105" s="4" t="s">
        <v>117</v>
      </c>
      <c r="D105" s="4" t="s">
        <v>188</v>
      </c>
      <c r="E105" s="4" t="s">
        <v>61</v>
      </c>
      <c r="F105" s="4" t="s">
        <v>62</v>
      </c>
      <c r="G105" s="4" t="s">
        <v>189</v>
      </c>
      <c r="H105" s="9" t="s">
        <v>64</v>
      </c>
      <c r="I105" s="9" t="s">
        <v>64</v>
      </c>
      <c r="J105" s="4">
        <v>0.1</v>
      </c>
      <c r="K105" s="4">
        <v>4.00754872</v>
      </c>
      <c r="L105" s="6">
        <v>7.5329912561290296E-3</v>
      </c>
      <c r="M105" s="6">
        <v>0.5</v>
      </c>
      <c r="N105" s="6">
        <v>3.76649562806451E-3</v>
      </c>
      <c r="O105" s="6">
        <v>3.3570299999999999E-8</v>
      </c>
      <c r="P105" s="6">
        <v>1.5886267410924299E-10</v>
      </c>
      <c r="Q105" s="6">
        <v>0.5</v>
      </c>
      <c r="R105" s="6">
        <v>7.9431337054621702E-11</v>
      </c>
      <c r="S105" s="6">
        <v>3.76649570749585E-3</v>
      </c>
      <c r="T105" s="6">
        <v>3.7664957074958502E-4</v>
      </c>
      <c r="U105" s="5">
        <v>0.3</v>
      </c>
      <c r="V105" s="5">
        <v>0</v>
      </c>
      <c r="W105" s="12">
        <v>0</v>
      </c>
      <c r="X105" s="12">
        <v>0.5</v>
      </c>
      <c r="Y105" s="12">
        <v>0</v>
      </c>
      <c r="Z105" s="12">
        <v>0</v>
      </c>
      <c r="AA105" s="12">
        <v>0</v>
      </c>
      <c r="AB105" s="12">
        <v>0.5</v>
      </c>
      <c r="AC105" s="12">
        <v>0</v>
      </c>
      <c r="AD105" s="12">
        <v>0</v>
      </c>
      <c r="AE105" s="12">
        <v>0</v>
      </c>
      <c r="AF105" s="10">
        <v>0.15</v>
      </c>
      <c r="AG105" s="10">
        <v>16</v>
      </c>
      <c r="AH105" s="13">
        <v>4.0266992305833399E-5</v>
      </c>
      <c r="AI105" s="14">
        <v>0.6</v>
      </c>
      <c r="AJ105" s="14">
        <v>2.41601953835E-5</v>
      </c>
      <c r="AK105" s="14">
        <v>6</v>
      </c>
      <c r="AL105" s="13">
        <v>3.9785656103928599E-5</v>
      </c>
      <c r="AM105" s="14">
        <v>0.2</v>
      </c>
      <c r="AN105" s="14">
        <v>7.9571312207857194E-6</v>
      </c>
      <c r="AO105" s="14">
        <v>12.022646160000001</v>
      </c>
      <c r="AP105" s="13">
        <v>8.5522025236278894E-3</v>
      </c>
      <c r="AQ105" s="4">
        <v>0.2</v>
      </c>
      <c r="AR105" s="4">
        <v>1.7104405047255701E-3</v>
      </c>
      <c r="AS105" s="4">
        <v>1.74255783132986E-3</v>
      </c>
      <c r="AT105" s="4">
        <v>2.6138367469947903E-4</v>
      </c>
      <c r="AU105" s="4">
        <v>0.1</v>
      </c>
      <c r="AV105" s="4">
        <v>16.03019488</v>
      </c>
      <c r="AW105" s="7">
        <v>6.7076098224532399E-3</v>
      </c>
      <c r="AX105" s="7">
        <v>0.5</v>
      </c>
      <c r="AY105" s="7">
        <v>3.3538049112266199E-3</v>
      </c>
      <c r="AZ105" s="7">
        <v>8.8270250101102399E-2</v>
      </c>
      <c r="BA105" s="7">
        <v>6.5033242567591201E-2</v>
      </c>
      <c r="BB105" s="7">
        <v>0.5</v>
      </c>
      <c r="BC105" s="7">
        <v>3.2516621283795601E-2</v>
      </c>
      <c r="BD105" s="7">
        <v>3.5870426195022197E-2</v>
      </c>
      <c r="BE105" s="7">
        <v>3.5870426195022198E-3</v>
      </c>
      <c r="BF105" s="4">
        <v>0.35</v>
      </c>
      <c r="BG105" s="4">
        <v>43750</v>
      </c>
      <c r="BH105" s="15">
        <v>3.2894736842105199E-2</v>
      </c>
      <c r="BI105" s="16">
        <v>0.6</v>
      </c>
      <c r="BJ105" s="16">
        <v>1.9736842105263101E-2</v>
      </c>
      <c r="BK105" s="16">
        <v>1401</v>
      </c>
      <c r="BL105" s="17">
        <v>0.10718941846871299</v>
      </c>
      <c r="BM105" s="17">
        <v>0.2</v>
      </c>
      <c r="BN105" s="17">
        <v>2.14378836937427E-2</v>
      </c>
      <c r="BO105" s="17">
        <v>0</v>
      </c>
      <c r="BP105" s="17">
        <v>0</v>
      </c>
      <c r="BQ105" s="17">
        <v>0.2</v>
      </c>
      <c r="BR105" s="17">
        <v>0</v>
      </c>
      <c r="BS105" s="17">
        <v>4.1174725799005898E-2</v>
      </c>
      <c r="BT105" s="17">
        <v>1.4411154029652E-2</v>
      </c>
      <c r="BU105" s="4"/>
      <c r="BV105" s="4"/>
      <c r="BW105" s="18"/>
      <c r="BX105" s="18"/>
      <c r="BY105" s="18"/>
      <c r="BZ105" s="18"/>
      <c r="CA105" s="18"/>
      <c r="CB105" s="30">
        <v>1.8636229894603298E-2</v>
      </c>
      <c r="CC105" s="31">
        <v>10099087</v>
      </c>
      <c r="CD105" s="37">
        <f t="shared" si="3"/>
        <v>282</v>
      </c>
      <c r="CE105" s="32">
        <v>1.8453380879482801E-2</v>
      </c>
      <c r="CF105" s="36">
        <f t="shared" si="4"/>
        <v>286</v>
      </c>
      <c r="CG105" s="8">
        <v>10099087</v>
      </c>
      <c r="CH105" s="34">
        <v>1.8453380879482801E-2</v>
      </c>
      <c r="CI105" s="37">
        <f t="shared" si="5"/>
        <v>286</v>
      </c>
    </row>
    <row r="106" spans="1:87" x14ac:dyDescent="0.35">
      <c r="A106" s="4">
        <v>515</v>
      </c>
      <c r="B106" s="9" t="s">
        <v>85</v>
      </c>
      <c r="C106" s="4" t="s">
        <v>117</v>
      </c>
      <c r="D106" s="4" t="s">
        <v>179</v>
      </c>
      <c r="E106" s="4" t="s">
        <v>61</v>
      </c>
      <c r="F106" s="4" t="s">
        <v>62</v>
      </c>
      <c r="G106" s="4" t="s">
        <v>195</v>
      </c>
      <c r="H106" s="9" t="s">
        <v>64</v>
      </c>
      <c r="I106" s="9" t="s">
        <v>64</v>
      </c>
      <c r="J106" s="4">
        <v>0.1</v>
      </c>
      <c r="K106" s="4">
        <v>0</v>
      </c>
      <c r="L106" s="6">
        <v>0</v>
      </c>
      <c r="M106" s="6">
        <v>0.5</v>
      </c>
      <c r="N106" s="6">
        <v>0</v>
      </c>
      <c r="O106" s="6">
        <v>0</v>
      </c>
      <c r="P106" s="6">
        <v>0</v>
      </c>
      <c r="Q106" s="6">
        <v>0.5</v>
      </c>
      <c r="R106" s="6">
        <v>0</v>
      </c>
      <c r="S106" s="6">
        <v>0</v>
      </c>
      <c r="T106" s="6">
        <v>0</v>
      </c>
      <c r="U106" s="5">
        <v>0.3</v>
      </c>
      <c r="V106" s="5">
        <v>0</v>
      </c>
      <c r="W106" s="12">
        <v>0</v>
      </c>
      <c r="X106" s="12">
        <v>0.5</v>
      </c>
      <c r="Y106" s="12">
        <v>0</v>
      </c>
      <c r="Z106" s="12">
        <v>0</v>
      </c>
      <c r="AA106" s="12">
        <v>0</v>
      </c>
      <c r="AB106" s="12">
        <v>0.5</v>
      </c>
      <c r="AC106" s="12">
        <v>0</v>
      </c>
      <c r="AD106" s="12">
        <v>0</v>
      </c>
      <c r="AE106" s="12">
        <v>0</v>
      </c>
      <c r="AF106" s="10">
        <v>0.15</v>
      </c>
      <c r="AG106" s="10">
        <v>0</v>
      </c>
      <c r="AH106" s="13">
        <v>0</v>
      </c>
      <c r="AI106" s="14">
        <v>0.6</v>
      </c>
      <c r="AJ106" s="14">
        <v>0</v>
      </c>
      <c r="AK106" s="14">
        <v>0</v>
      </c>
      <c r="AL106" s="13">
        <v>0</v>
      </c>
      <c r="AM106" s="14">
        <v>0.2</v>
      </c>
      <c r="AN106" s="14">
        <v>0</v>
      </c>
      <c r="AO106" s="14">
        <v>0</v>
      </c>
      <c r="AP106" s="13">
        <v>0</v>
      </c>
      <c r="AQ106" s="4">
        <v>0.2</v>
      </c>
      <c r="AR106" s="4">
        <v>0</v>
      </c>
      <c r="AS106" s="4">
        <v>0</v>
      </c>
      <c r="AT106" s="4">
        <v>0</v>
      </c>
      <c r="AU106" s="4">
        <v>0.1</v>
      </c>
      <c r="AV106" s="4">
        <v>0</v>
      </c>
      <c r="AW106" s="7">
        <v>0</v>
      </c>
      <c r="AX106" s="7">
        <v>0.5</v>
      </c>
      <c r="AY106" s="7">
        <v>0</v>
      </c>
      <c r="AZ106" s="7">
        <v>3.2264690468737302E-3</v>
      </c>
      <c r="BA106" s="7">
        <v>1.77918972812993</v>
      </c>
      <c r="BB106" s="7">
        <v>0.5</v>
      </c>
      <c r="BC106" s="7">
        <v>0.88959486406496802</v>
      </c>
      <c r="BD106" s="7">
        <v>0.88959486406496802</v>
      </c>
      <c r="BE106" s="7">
        <v>8.8959486406496799E-2</v>
      </c>
      <c r="BF106" s="4">
        <v>0.35</v>
      </c>
      <c r="BG106" s="4"/>
      <c r="BH106" s="15"/>
      <c r="BI106" s="16">
        <v>0.6</v>
      </c>
      <c r="BJ106" s="16">
        <v>0</v>
      </c>
      <c r="BK106" s="16">
        <v>20948</v>
      </c>
      <c r="BL106" s="17">
        <v>1.6027151592309901</v>
      </c>
      <c r="BM106" s="17">
        <v>0.2</v>
      </c>
      <c r="BN106" s="17">
        <v>0.32054303184619798</v>
      </c>
      <c r="BO106" s="17">
        <v>6.3E-2</v>
      </c>
      <c r="BP106" s="17">
        <v>0.43919272194917902</v>
      </c>
      <c r="BQ106" s="17">
        <v>0.2</v>
      </c>
      <c r="BR106" s="17">
        <v>8.7838544389835793E-2</v>
      </c>
      <c r="BS106" s="17">
        <v>0.40838157623603299</v>
      </c>
      <c r="BT106" s="17">
        <v>0.14293355168261099</v>
      </c>
      <c r="BU106" s="4"/>
      <c r="BV106" s="4"/>
      <c r="BW106" s="18"/>
      <c r="BX106" s="18"/>
      <c r="BY106" s="18"/>
      <c r="BZ106" s="18"/>
      <c r="CA106" s="18"/>
      <c r="CB106" s="30">
        <v>0.23189303808910799</v>
      </c>
      <c r="CC106" s="31">
        <v>721625</v>
      </c>
      <c r="CD106" s="37">
        <f t="shared" si="3"/>
        <v>265</v>
      </c>
      <c r="CE106" s="32">
        <v>3.2134839852985699</v>
      </c>
      <c r="CF106" s="36">
        <f t="shared" si="4"/>
        <v>95</v>
      </c>
      <c r="CG106" s="8">
        <v>721625</v>
      </c>
      <c r="CH106" s="34">
        <v>3.2134839852985699</v>
      </c>
      <c r="CI106" s="37">
        <f t="shared" si="5"/>
        <v>104</v>
      </c>
    </row>
    <row r="107" spans="1:87" x14ac:dyDescent="0.35">
      <c r="A107" s="4">
        <v>519</v>
      </c>
      <c r="B107" s="9" t="s">
        <v>105</v>
      </c>
      <c r="C107" s="4" t="s">
        <v>117</v>
      </c>
      <c r="D107" s="4" t="s">
        <v>200</v>
      </c>
      <c r="E107" s="4" t="s">
        <v>132</v>
      </c>
      <c r="F107" s="4" t="s">
        <v>176</v>
      </c>
      <c r="G107" s="4" t="s">
        <v>201</v>
      </c>
      <c r="H107" s="9" t="s">
        <v>64</v>
      </c>
      <c r="I107" s="9"/>
      <c r="J107" s="4">
        <v>0.15</v>
      </c>
      <c r="K107" s="4">
        <v>140</v>
      </c>
      <c r="L107" s="6">
        <v>0.26315806732302499</v>
      </c>
      <c r="M107" s="6">
        <v>0.5</v>
      </c>
      <c r="N107" s="6">
        <v>0.131579033661512</v>
      </c>
      <c r="O107" s="6">
        <v>9.5838736999999993E-2</v>
      </c>
      <c r="P107" s="6">
        <v>4.5353178384084999E-4</v>
      </c>
      <c r="Q107" s="6">
        <v>0.5</v>
      </c>
      <c r="R107" s="6">
        <v>2.26765891920425E-4</v>
      </c>
      <c r="S107" s="6">
        <v>0.131805799553433</v>
      </c>
      <c r="T107" s="6">
        <v>1.9770869933014901E-2</v>
      </c>
      <c r="U107" s="5">
        <v>0.25</v>
      </c>
      <c r="V107" s="5">
        <v>0.02</v>
      </c>
      <c r="W107" s="12">
        <v>0.43103448275862</v>
      </c>
      <c r="X107" s="12">
        <v>1</v>
      </c>
      <c r="Y107" s="12">
        <v>0.43103448275862</v>
      </c>
      <c r="Z107" s="12">
        <v>0.7</v>
      </c>
      <c r="AA107" s="12">
        <v>0.30370081131502402</v>
      </c>
      <c r="AB107" s="12">
        <v>0</v>
      </c>
      <c r="AC107" s="12">
        <v>0</v>
      </c>
      <c r="AD107" s="12">
        <v>0.43103448275862</v>
      </c>
      <c r="AE107" s="12">
        <v>0.107758620689655</v>
      </c>
      <c r="AF107" s="10">
        <v>0.25</v>
      </c>
      <c r="AG107" s="10">
        <v>382645</v>
      </c>
      <c r="AH107" s="13">
        <v>0.96299770442910204</v>
      </c>
      <c r="AI107" s="14">
        <v>0.6</v>
      </c>
      <c r="AJ107" s="14">
        <v>0.57779862265746096</v>
      </c>
      <c r="AK107" s="14">
        <v>287499</v>
      </c>
      <c r="AL107" s="13">
        <v>1.90638939070389</v>
      </c>
      <c r="AM107" s="14">
        <v>0.2</v>
      </c>
      <c r="AN107" s="14">
        <v>0.38127787814077901</v>
      </c>
      <c r="AO107" s="14">
        <v>700</v>
      </c>
      <c r="AP107" s="13">
        <v>0.497938780437294</v>
      </c>
      <c r="AQ107" s="4">
        <v>0.2</v>
      </c>
      <c r="AR107" s="4">
        <v>9.9587756087458901E-2</v>
      </c>
      <c r="AS107" s="4">
        <v>1.0586642568856901</v>
      </c>
      <c r="AT107" s="4">
        <v>0.26466606422142402</v>
      </c>
      <c r="AU107" s="4">
        <v>0.1</v>
      </c>
      <c r="AV107" s="4">
        <v>159.95552000000001</v>
      </c>
      <c r="AW107" s="7">
        <v>6.6931139960515307E-2</v>
      </c>
      <c r="AX107" s="7">
        <v>0.5</v>
      </c>
      <c r="AY107" s="7">
        <v>3.3465569980257598E-2</v>
      </c>
      <c r="AZ107" s="7">
        <v>0.14727519090727401</v>
      </c>
      <c r="BA107" s="7">
        <v>3.89780556451031E-2</v>
      </c>
      <c r="BB107" s="7">
        <v>0.5</v>
      </c>
      <c r="BC107" s="7">
        <v>1.9489027822551502E-2</v>
      </c>
      <c r="BD107" s="7">
        <v>5.29545978028092E-2</v>
      </c>
      <c r="BE107" s="7">
        <v>5.2954597802809204E-3</v>
      </c>
      <c r="BF107" s="4">
        <v>0.25</v>
      </c>
      <c r="BG107" s="4">
        <v>24943.5</v>
      </c>
      <c r="BH107" s="15">
        <v>1.8754511278195399E-2</v>
      </c>
      <c r="BI107" s="16">
        <v>0.6</v>
      </c>
      <c r="BJ107" s="16">
        <v>1.1252706766917199E-2</v>
      </c>
      <c r="BK107" s="16">
        <v>0</v>
      </c>
      <c r="BL107" s="17">
        <v>0</v>
      </c>
      <c r="BM107" s="17">
        <v>0.2</v>
      </c>
      <c r="BN107" s="17">
        <v>0</v>
      </c>
      <c r="BO107" s="17">
        <v>0</v>
      </c>
      <c r="BP107" s="17">
        <v>0</v>
      </c>
      <c r="BQ107" s="17">
        <v>0.2</v>
      </c>
      <c r="BR107" s="17">
        <v>0</v>
      </c>
      <c r="BS107" s="17">
        <v>1.1252706766917199E-2</v>
      </c>
      <c r="BT107" s="17">
        <v>2.8131766917293198E-3</v>
      </c>
      <c r="BU107" s="4"/>
      <c r="BV107" s="4"/>
      <c r="BW107" s="18"/>
      <c r="BX107" s="18"/>
      <c r="BY107" s="18"/>
      <c r="BZ107" s="18"/>
      <c r="CA107" s="18"/>
      <c r="CB107" s="30">
        <v>0.40030419131610501</v>
      </c>
      <c r="CC107" s="31">
        <v>479347.74</v>
      </c>
      <c r="CD107" s="37">
        <f t="shared" si="3"/>
        <v>252</v>
      </c>
      <c r="CE107" s="32">
        <v>8.3510186428772002</v>
      </c>
      <c r="CF107" s="36">
        <f t="shared" si="4"/>
        <v>63</v>
      </c>
      <c r="CG107" s="8">
        <v>479347.74</v>
      </c>
      <c r="CH107" s="34">
        <v>8.3510186428772002</v>
      </c>
      <c r="CI107" s="37">
        <f t="shared" si="5"/>
        <v>71</v>
      </c>
    </row>
    <row r="108" spans="1:87" x14ac:dyDescent="0.35">
      <c r="A108" s="4">
        <v>520</v>
      </c>
      <c r="B108" s="9" t="s">
        <v>85</v>
      </c>
      <c r="C108" s="4" t="s">
        <v>117</v>
      </c>
      <c r="D108" s="4" t="s">
        <v>202</v>
      </c>
      <c r="E108" s="4" t="s">
        <v>61</v>
      </c>
      <c r="F108" s="4" t="s">
        <v>62</v>
      </c>
      <c r="G108" s="4" t="s">
        <v>203</v>
      </c>
      <c r="H108" s="9"/>
      <c r="I108" s="9" t="s">
        <v>64</v>
      </c>
      <c r="J108" s="4">
        <v>0.1</v>
      </c>
      <c r="K108" s="4">
        <v>0</v>
      </c>
      <c r="L108" s="6">
        <v>0</v>
      </c>
      <c r="M108" s="6">
        <v>0.5</v>
      </c>
      <c r="N108" s="6">
        <v>0</v>
      </c>
      <c r="O108" s="6">
        <v>4.7183889E-2</v>
      </c>
      <c r="P108" s="6">
        <v>2.2328542733945499E-4</v>
      </c>
      <c r="Q108" s="6">
        <v>0.5</v>
      </c>
      <c r="R108" s="6">
        <v>1.1164271366972701E-4</v>
      </c>
      <c r="S108" s="6">
        <v>1.1164271366972701E-4</v>
      </c>
      <c r="T108" s="6">
        <v>1.1164271366972699E-5</v>
      </c>
      <c r="U108" s="5">
        <v>0.3</v>
      </c>
      <c r="V108" s="5">
        <v>0</v>
      </c>
      <c r="W108" s="12">
        <v>0</v>
      </c>
      <c r="X108" s="12">
        <v>0.5</v>
      </c>
      <c r="Y108" s="12">
        <v>0</v>
      </c>
      <c r="Z108" s="12">
        <v>0</v>
      </c>
      <c r="AA108" s="12">
        <v>0</v>
      </c>
      <c r="AB108" s="12">
        <v>0.5</v>
      </c>
      <c r="AC108" s="12">
        <v>0</v>
      </c>
      <c r="AD108" s="12">
        <v>0</v>
      </c>
      <c r="AE108" s="12">
        <v>0</v>
      </c>
      <c r="AF108" s="10">
        <v>0.15</v>
      </c>
      <c r="AG108" s="10">
        <v>0</v>
      </c>
      <c r="AH108" s="13">
        <v>0</v>
      </c>
      <c r="AI108" s="14">
        <v>0.6</v>
      </c>
      <c r="AJ108" s="14">
        <v>0</v>
      </c>
      <c r="AK108" s="14">
        <v>0</v>
      </c>
      <c r="AL108" s="13">
        <v>0</v>
      </c>
      <c r="AM108" s="14">
        <v>0.2</v>
      </c>
      <c r="AN108" s="14">
        <v>0</v>
      </c>
      <c r="AO108" s="14">
        <v>0</v>
      </c>
      <c r="AP108" s="13">
        <v>0</v>
      </c>
      <c r="AQ108" s="4">
        <v>0.2</v>
      </c>
      <c r="AR108" s="4">
        <v>0</v>
      </c>
      <c r="AS108" s="4">
        <v>0</v>
      </c>
      <c r="AT108" s="4">
        <v>0</v>
      </c>
      <c r="AU108" s="4">
        <v>0.1</v>
      </c>
      <c r="AV108" s="4">
        <v>0</v>
      </c>
      <c r="AW108" s="7">
        <v>0</v>
      </c>
      <c r="AX108" s="7">
        <v>0.5</v>
      </c>
      <c r="AY108" s="7">
        <v>0</v>
      </c>
      <c r="AZ108" s="7">
        <v>1.9928274256141899E-4</v>
      </c>
      <c r="BA108" s="7">
        <v>28.805808834940599</v>
      </c>
      <c r="BB108" s="7">
        <v>0.5</v>
      </c>
      <c r="BC108" s="7">
        <v>14.4029044174703</v>
      </c>
      <c r="BD108" s="7">
        <v>14.4029044174703</v>
      </c>
      <c r="BE108" s="7">
        <v>1.4402904417470299</v>
      </c>
      <c r="BF108" s="4">
        <v>0.35</v>
      </c>
      <c r="BG108" s="4"/>
      <c r="BH108" s="15"/>
      <c r="BI108" s="16">
        <v>0.6</v>
      </c>
      <c r="BJ108" s="16">
        <v>0</v>
      </c>
      <c r="BK108" s="16">
        <v>6004</v>
      </c>
      <c r="BL108" s="17">
        <v>0.45936136223137602</v>
      </c>
      <c r="BM108" s="17">
        <v>0.2</v>
      </c>
      <c r="BN108" s="17">
        <v>9.1872272446275202E-2</v>
      </c>
      <c r="BO108" s="17">
        <v>7.4999999999999997E-2</v>
      </c>
      <c r="BP108" s="17">
        <v>0.52284847851092697</v>
      </c>
      <c r="BQ108" s="17">
        <v>0.2</v>
      </c>
      <c r="BR108" s="17">
        <v>0.10456969570218499</v>
      </c>
      <c r="BS108" s="17">
        <v>0.19644196814845999</v>
      </c>
      <c r="BT108" s="17">
        <v>6.8754688851961204E-2</v>
      </c>
      <c r="BU108" s="4"/>
      <c r="BV108" s="4"/>
      <c r="BW108" s="18"/>
      <c r="BX108" s="18"/>
      <c r="BY108" s="18"/>
      <c r="BZ108" s="18"/>
      <c r="CA108" s="18"/>
      <c r="CB108" s="30">
        <v>1.5090562948703601</v>
      </c>
      <c r="CC108" s="31">
        <v>150454</v>
      </c>
      <c r="CD108" s="37">
        <f t="shared" si="3"/>
        <v>164</v>
      </c>
      <c r="CE108" s="32">
        <v>100.30017778659</v>
      </c>
      <c r="CF108" s="36">
        <f t="shared" si="4"/>
        <v>1</v>
      </c>
      <c r="CG108" s="8">
        <v>150454</v>
      </c>
      <c r="CH108" s="34">
        <v>100.30017778659</v>
      </c>
      <c r="CI108" s="37">
        <f t="shared" si="5"/>
        <v>1</v>
      </c>
    </row>
    <row r="109" spans="1:87" x14ac:dyDescent="0.35">
      <c r="A109" s="4">
        <v>521</v>
      </c>
      <c r="B109" s="9" t="s">
        <v>85</v>
      </c>
      <c r="C109" s="4" t="s">
        <v>117</v>
      </c>
      <c r="D109" s="4" t="s">
        <v>204</v>
      </c>
      <c r="E109" s="4" t="s">
        <v>81</v>
      </c>
      <c r="F109" s="4" t="s">
        <v>62</v>
      </c>
      <c r="G109" s="4" t="s">
        <v>205</v>
      </c>
      <c r="H109" s="9" t="s">
        <v>64</v>
      </c>
      <c r="I109" s="9"/>
      <c r="J109" s="4">
        <v>0.1</v>
      </c>
      <c r="K109" s="4">
        <v>0</v>
      </c>
      <c r="L109" s="6">
        <v>0</v>
      </c>
      <c r="M109" s="6">
        <v>0.5</v>
      </c>
      <c r="N109" s="6">
        <v>0</v>
      </c>
      <c r="O109" s="6">
        <v>46.304653459999997</v>
      </c>
      <c r="P109" s="6">
        <v>0.219124674857163</v>
      </c>
      <c r="Q109" s="6">
        <v>0.5</v>
      </c>
      <c r="R109" s="6">
        <v>0.109562337428581</v>
      </c>
      <c r="S109" s="6">
        <v>0.109562337428581</v>
      </c>
      <c r="T109" s="6">
        <v>1.0956233742858101E-2</v>
      </c>
      <c r="U109" s="5">
        <v>0.3</v>
      </c>
      <c r="V109" s="5">
        <v>0.09</v>
      </c>
      <c r="W109" s="12">
        <v>1.93965517241379</v>
      </c>
      <c r="X109" s="12">
        <v>0.5</v>
      </c>
      <c r="Y109" s="12">
        <v>0.96982758620689602</v>
      </c>
      <c r="Z109" s="12">
        <v>10.08</v>
      </c>
      <c r="AA109" s="12">
        <v>4.3732916829363502</v>
      </c>
      <c r="AB109" s="12">
        <v>0.5</v>
      </c>
      <c r="AC109" s="12">
        <v>2.1866458414681702</v>
      </c>
      <c r="AD109" s="12">
        <v>3.1564734276750701</v>
      </c>
      <c r="AE109" s="12">
        <v>0.94694202830252105</v>
      </c>
      <c r="AF109" s="10">
        <v>0.15</v>
      </c>
      <c r="AG109" s="10">
        <v>20075</v>
      </c>
      <c r="AH109" s="13">
        <v>5.0522491908725299E-2</v>
      </c>
      <c r="AI109" s="14">
        <v>0.6</v>
      </c>
      <c r="AJ109" s="14">
        <v>3.0313495145235202E-2</v>
      </c>
      <c r="AK109" s="14">
        <v>10546</v>
      </c>
      <c r="AL109" s="13">
        <v>6.9929921545338503E-2</v>
      </c>
      <c r="AM109" s="14">
        <v>0.2</v>
      </c>
      <c r="AN109" s="14">
        <v>1.39859843090677E-2</v>
      </c>
      <c r="AO109" s="14">
        <v>0</v>
      </c>
      <c r="AP109" s="13">
        <v>0</v>
      </c>
      <c r="AQ109" s="4">
        <v>0.2</v>
      </c>
      <c r="AR109" s="4">
        <v>0</v>
      </c>
      <c r="AS109" s="4">
        <v>4.4299479454302897E-2</v>
      </c>
      <c r="AT109" s="4">
        <v>6.6449219181454397E-3</v>
      </c>
      <c r="AU109" s="4">
        <v>0.1</v>
      </c>
      <c r="AV109" s="4">
        <v>0</v>
      </c>
      <c r="AW109" s="7">
        <v>0</v>
      </c>
      <c r="AX109" s="7">
        <v>0.5</v>
      </c>
      <c r="AY109" s="7">
        <v>0</v>
      </c>
      <c r="AZ109" s="7">
        <v>0</v>
      </c>
      <c r="BA109" s="7">
        <v>100</v>
      </c>
      <c r="BB109" s="7">
        <v>0.5</v>
      </c>
      <c r="BC109" s="7">
        <v>50</v>
      </c>
      <c r="BD109" s="7">
        <v>50</v>
      </c>
      <c r="BE109" s="7">
        <v>5</v>
      </c>
      <c r="BF109" s="4">
        <v>0.35</v>
      </c>
      <c r="BG109" s="4">
        <v>204241.07142857101</v>
      </c>
      <c r="BH109" s="15">
        <v>0.15356471535982799</v>
      </c>
      <c r="BI109" s="16">
        <v>0.6</v>
      </c>
      <c r="BJ109" s="16">
        <v>9.2138829215896806E-2</v>
      </c>
      <c r="BK109" s="16">
        <v>19904</v>
      </c>
      <c r="BL109" s="17">
        <v>1.52283953262047</v>
      </c>
      <c r="BM109" s="17">
        <v>0.2</v>
      </c>
      <c r="BN109" s="17">
        <v>0.30456790652409399</v>
      </c>
      <c r="BO109" s="17">
        <v>0.28199999999999997</v>
      </c>
      <c r="BP109" s="17">
        <v>1.9659102792010801</v>
      </c>
      <c r="BQ109" s="17">
        <v>0.2</v>
      </c>
      <c r="BR109" s="17">
        <v>0.39318205584021698</v>
      </c>
      <c r="BS109" s="17">
        <v>0.78988879158020797</v>
      </c>
      <c r="BT109" s="17">
        <v>0.27646107705307299</v>
      </c>
      <c r="BU109" s="4"/>
      <c r="BV109" s="4"/>
      <c r="BW109" s="18"/>
      <c r="BX109" s="18"/>
      <c r="BY109" s="18"/>
      <c r="BZ109" s="18"/>
      <c r="CA109" s="18"/>
      <c r="CB109" s="30">
        <v>6.2410042610165899</v>
      </c>
      <c r="CC109" s="31">
        <v>3393452</v>
      </c>
      <c r="CD109" s="37">
        <f t="shared" si="3"/>
        <v>24</v>
      </c>
      <c r="CE109" s="32">
        <v>18.3913143931801</v>
      </c>
      <c r="CF109" s="36">
        <f t="shared" si="4"/>
        <v>27</v>
      </c>
      <c r="CG109" s="8">
        <v>3393452</v>
      </c>
      <c r="CH109" s="34">
        <v>18.3913143931801</v>
      </c>
      <c r="CI109" s="37">
        <f t="shared" si="5"/>
        <v>31</v>
      </c>
    </row>
    <row r="110" spans="1:87" x14ac:dyDescent="0.35">
      <c r="A110" s="4">
        <v>522</v>
      </c>
      <c r="B110" s="9" t="s">
        <v>85</v>
      </c>
      <c r="C110" s="4" t="s">
        <v>117</v>
      </c>
      <c r="D110" s="4" t="s">
        <v>202</v>
      </c>
      <c r="E110" s="4" t="s">
        <v>61</v>
      </c>
      <c r="F110" s="4" t="s">
        <v>62</v>
      </c>
      <c r="G110" s="4" t="s">
        <v>206</v>
      </c>
      <c r="H110" s="9"/>
      <c r="I110" s="9" t="s">
        <v>64</v>
      </c>
      <c r="J110" s="4">
        <v>0.1</v>
      </c>
      <c r="K110" s="4">
        <v>0</v>
      </c>
      <c r="L110" s="6">
        <v>0</v>
      </c>
      <c r="M110" s="6">
        <v>0.5</v>
      </c>
      <c r="N110" s="6">
        <v>0</v>
      </c>
      <c r="O110" s="6">
        <v>1.284108287</v>
      </c>
      <c r="P110" s="6">
        <v>6.0767069796415201E-3</v>
      </c>
      <c r="Q110" s="6">
        <v>0.5</v>
      </c>
      <c r="R110" s="6">
        <v>3.0383534898207601E-3</v>
      </c>
      <c r="S110" s="6">
        <v>3.0383534898207601E-3</v>
      </c>
      <c r="T110" s="6">
        <v>3.0383534898207601E-4</v>
      </c>
      <c r="U110" s="5">
        <v>0.3</v>
      </c>
      <c r="V110" s="5">
        <v>0.03</v>
      </c>
      <c r="W110" s="12">
        <v>0.64655172413793105</v>
      </c>
      <c r="X110" s="12">
        <v>0.5</v>
      </c>
      <c r="Y110" s="12">
        <v>0.32327586206896503</v>
      </c>
      <c r="Z110" s="12">
        <v>6.64</v>
      </c>
      <c r="AA110" s="12">
        <v>2.8808191244739398</v>
      </c>
      <c r="AB110" s="12">
        <v>0.5</v>
      </c>
      <c r="AC110" s="12">
        <v>1.4404095622369699</v>
      </c>
      <c r="AD110" s="12">
        <v>1.7636854243059299</v>
      </c>
      <c r="AE110" s="12">
        <v>0.52910562729178101</v>
      </c>
      <c r="AF110" s="10">
        <v>0.15</v>
      </c>
      <c r="AG110" s="10">
        <v>115</v>
      </c>
      <c r="AH110" s="13">
        <v>2.8941900719817702E-4</v>
      </c>
      <c r="AI110" s="14">
        <v>0.6</v>
      </c>
      <c r="AJ110" s="14">
        <v>1.73651404318906E-4</v>
      </c>
      <c r="AK110" s="14">
        <v>77</v>
      </c>
      <c r="AL110" s="13">
        <v>5.1058258666708295E-4</v>
      </c>
      <c r="AM110" s="14">
        <v>0.2</v>
      </c>
      <c r="AN110" s="14">
        <v>1.02116517333416E-4</v>
      </c>
      <c r="AO110" s="14">
        <v>0</v>
      </c>
      <c r="AP110" s="13">
        <v>0</v>
      </c>
      <c r="AQ110" s="4">
        <v>0.2</v>
      </c>
      <c r="AR110" s="4">
        <v>0</v>
      </c>
      <c r="AS110" s="4">
        <v>2.7576792165232299E-4</v>
      </c>
      <c r="AT110" s="4">
        <v>4.1365188247848497E-5</v>
      </c>
      <c r="AU110" s="4">
        <v>0.1</v>
      </c>
      <c r="AV110" s="4">
        <v>0</v>
      </c>
      <c r="AW110" s="7">
        <v>0</v>
      </c>
      <c r="AX110" s="7">
        <v>0.5</v>
      </c>
      <c r="AY110" s="7">
        <v>0</v>
      </c>
      <c r="AZ110" s="7">
        <v>3.9582656823387002E-3</v>
      </c>
      <c r="BA110" s="7">
        <v>1.4502565130835801</v>
      </c>
      <c r="BB110" s="7">
        <v>0.5</v>
      </c>
      <c r="BC110" s="7">
        <v>0.72512825654179103</v>
      </c>
      <c r="BD110" s="7">
        <v>0.72512825654179103</v>
      </c>
      <c r="BE110" s="7">
        <v>7.2512825654179103E-2</v>
      </c>
      <c r="BF110" s="4">
        <v>0.35</v>
      </c>
      <c r="BG110" s="4"/>
      <c r="BH110" s="15"/>
      <c r="BI110" s="16">
        <v>0.6</v>
      </c>
      <c r="BJ110" s="16">
        <v>0</v>
      </c>
      <c r="BK110" s="16">
        <v>10186</v>
      </c>
      <c r="BL110" s="17">
        <v>0.77932292399879999</v>
      </c>
      <c r="BM110" s="17">
        <v>0.2</v>
      </c>
      <c r="BN110" s="17">
        <v>0.15586458479976001</v>
      </c>
      <c r="BO110" s="17">
        <v>0.3906</v>
      </c>
      <c r="BP110" s="17">
        <v>2.7229948760849099</v>
      </c>
      <c r="BQ110" s="17">
        <v>0.2</v>
      </c>
      <c r="BR110" s="17">
        <v>0.54459897521698197</v>
      </c>
      <c r="BS110" s="17">
        <v>0.70046356001674204</v>
      </c>
      <c r="BT110" s="17">
        <v>0.24516224600585901</v>
      </c>
      <c r="BU110" s="4"/>
      <c r="BV110" s="4"/>
      <c r="BW110" s="18"/>
      <c r="BX110" s="18"/>
      <c r="BY110" s="18"/>
      <c r="BZ110" s="18"/>
      <c r="CA110" s="18"/>
      <c r="CB110" s="30">
        <v>0.84712589948905004</v>
      </c>
      <c r="CC110" s="31">
        <v>2370161</v>
      </c>
      <c r="CD110" s="37">
        <f t="shared" si="3"/>
        <v>224</v>
      </c>
      <c r="CE110" s="32">
        <v>3.5741280845016399</v>
      </c>
      <c r="CF110" s="36">
        <f t="shared" si="4"/>
        <v>92</v>
      </c>
      <c r="CG110" s="8">
        <v>2370161</v>
      </c>
      <c r="CH110" s="34">
        <v>3.5741280845016399</v>
      </c>
      <c r="CI110" s="37">
        <f t="shared" si="5"/>
        <v>101</v>
      </c>
    </row>
    <row r="111" spans="1:87" x14ac:dyDescent="0.35">
      <c r="A111" s="4">
        <v>523</v>
      </c>
      <c r="B111" s="9" t="s">
        <v>105</v>
      </c>
      <c r="C111" s="4" t="s">
        <v>117</v>
      </c>
      <c r="D111" s="4" t="s">
        <v>207</v>
      </c>
      <c r="E111" s="4" t="s">
        <v>61</v>
      </c>
      <c r="F111" s="4" t="s">
        <v>62</v>
      </c>
      <c r="G111" s="4" t="s">
        <v>208</v>
      </c>
      <c r="H111" s="9" t="s">
        <v>64</v>
      </c>
      <c r="I111" s="9" t="s">
        <v>64</v>
      </c>
      <c r="J111" s="4">
        <v>0.15</v>
      </c>
      <c r="K111" s="4">
        <v>0</v>
      </c>
      <c r="L111" s="6">
        <v>0</v>
      </c>
      <c r="M111" s="6">
        <v>0.5</v>
      </c>
      <c r="N111" s="6">
        <v>0</v>
      </c>
      <c r="O111" s="6">
        <v>6.1222399999999998E-6</v>
      </c>
      <c r="P111" s="6">
        <v>2.8971901291873301E-8</v>
      </c>
      <c r="Q111" s="6">
        <v>0.5</v>
      </c>
      <c r="R111" s="6">
        <v>1.4485950645936601E-8</v>
      </c>
      <c r="S111" s="6">
        <v>1.4485950645936601E-8</v>
      </c>
      <c r="T111" s="6">
        <v>2.1728925968904899E-9</v>
      </c>
      <c r="U111" s="5">
        <v>0.25</v>
      </c>
      <c r="V111" s="5">
        <v>0.06</v>
      </c>
      <c r="W111" s="12">
        <v>1.2931034482758601</v>
      </c>
      <c r="X111" s="12">
        <v>0.5</v>
      </c>
      <c r="Y111" s="12">
        <v>0.64655172413793105</v>
      </c>
      <c r="Z111" s="12">
        <v>5.47</v>
      </c>
      <c r="AA111" s="12">
        <v>2.3732049112759701</v>
      </c>
      <c r="AB111" s="12">
        <v>0.5</v>
      </c>
      <c r="AC111" s="12">
        <v>1.1866024556379799</v>
      </c>
      <c r="AD111" s="12">
        <v>1.8331541797759101</v>
      </c>
      <c r="AE111" s="12">
        <v>0.45828854494397903</v>
      </c>
      <c r="AF111" s="10">
        <v>0.25</v>
      </c>
      <c r="AG111" s="10">
        <v>2934</v>
      </c>
      <c r="AH111" s="13">
        <v>7.3839597140822003E-3</v>
      </c>
      <c r="AI111" s="14">
        <v>0.6</v>
      </c>
      <c r="AJ111" s="14">
        <v>4.4303758284493198E-3</v>
      </c>
      <c r="AK111" s="14">
        <v>1035</v>
      </c>
      <c r="AL111" s="13">
        <v>6.8630256779276802E-3</v>
      </c>
      <c r="AM111" s="14">
        <v>0.2</v>
      </c>
      <c r="AN111" s="14">
        <v>1.37260513558553E-3</v>
      </c>
      <c r="AO111" s="14">
        <v>0</v>
      </c>
      <c r="AP111" s="13">
        <v>0</v>
      </c>
      <c r="AQ111" s="4">
        <v>0.2</v>
      </c>
      <c r="AR111" s="4">
        <v>0</v>
      </c>
      <c r="AS111" s="4">
        <v>5.8029809640348599E-3</v>
      </c>
      <c r="AT111" s="4">
        <v>1.45074524100871E-3</v>
      </c>
      <c r="AU111" s="4">
        <v>0.1</v>
      </c>
      <c r="AV111" s="4">
        <v>0</v>
      </c>
      <c r="AW111" s="7">
        <v>0</v>
      </c>
      <c r="AX111" s="7">
        <v>0.5</v>
      </c>
      <c r="AY111" s="7">
        <v>0</v>
      </c>
      <c r="AZ111" s="7">
        <v>4.4020236755396604E-3</v>
      </c>
      <c r="BA111" s="7">
        <v>1.30405945297947</v>
      </c>
      <c r="BB111" s="7">
        <v>0.5</v>
      </c>
      <c r="BC111" s="7">
        <v>0.65202972648973601</v>
      </c>
      <c r="BD111" s="7">
        <v>0.65202972648973601</v>
      </c>
      <c r="BE111" s="7">
        <v>6.5202972648973595E-2</v>
      </c>
      <c r="BF111" s="4">
        <v>0.25</v>
      </c>
      <c r="BG111" s="4"/>
      <c r="BH111" s="15"/>
      <c r="BI111" s="16">
        <v>0.6</v>
      </c>
      <c r="BJ111" s="16">
        <v>0</v>
      </c>
      <c r="BK111" s="16">
        <v>2970</v>
      </c>
      <c r="BL111" s="17">
        <v>0.227232386047166</v>
      </c>
      <c r="BM111" s="17">
        <v>0.2</v>
      </c>
      <c r="BN111" s="17">
        <v>4.5446477209433199E-2</v>
      </c>
      <c r="BO111" s="17">
        <v>0</v>
      </c>
      <c r="BP111" s="17">
        <v>0</v>
      </c>
      <c r="BQ111" s="17">
        <v>0.2</v>
      </c>
      <c r="BR111" s="17">
        <v>0</v>
      </c>
      <c r="BS111" s="17">
        <v>4.5446477209433199E-2</v>
      </c>
      <c r="BT111" s="17">
        <v>1.13616193023583E-2</v>
      </c>
      <c r="BU111" s="4"/>
      <c r="BV111" s="4"/>
      <c r="BW111" s="18"/>
      <c r="BX111" s="18"/>
      <c r="BY111" s="18"/>
      <c r="BZ111" s="18"/>
      <c r="CA111" s="18"/>
      <c r="CB111" s="30">
        <v>0.53630388430921305</v>
      </c>
      <c r="CC111" s="31">
        <v>9526743</v>
      </c>
      <c r="CD111" s="37">
        <f t="shared" si="3"/>
        <v>241</v>
      </c>
      <c r="CE111" s="32">
        <v>0.56294568281018298</v>
      </c>
      <c r="CF111" s="36">
        <f t="shared" si="4"/>
        <v>204</v>
      </c>
      <c r="CG111" s="8">
        <v>6872224</v>
      </c>
      <c r="CH111" s="34">
        <v>0.780393485877662</v>
      </c>
      <c r="CI111" s="37">
        <f t="shared" si="5"/>
        <v>198</v>
      </c>
    </row>
    <row r="112" spans="1:87" x14ac:dyDescent="0.35">
      <c r="A112" s="4">
        <v>524</v>
      </c>
      <c r="B112" s="9" t="s">
        <v>85</v>
      </c>
      <c r="C112" s="4" t="s">
        <v>117</v>
      </c>
      <c r="D112" s="4" t="s">
        <v>207</v>
      </c>
      <c r="E112" s="4" t="s">
        <v>61</v>
      </c>
      <c r="F112" s="4" t="s">
        <v>62</v>
      </c>
      <c r="G112" s="4" t="s">
        <v>209</v>
      </c>
      <c r="H112" s="9" t="s">
        <v>64</v>
      </c>
      <c r="I112" s="9" t="s">
        <v>64</v>
      </c>
      <c r="J112" s="4">
        <v>0.1</v>
      </c>
      <c r="K112" s="4">
        <v>0</v>
      </c>
      <c r="L112" s="6">
        <v>0</v>
      </c>
      <c r="M112" s="6">
        <v>0.5</v>
      </c>
      <c r="N112" s="6">
        <v>0</v>
      </c>
      <c r="O112" s="6">
        <v>2.657954444</v>
      </c>
      <c r="P112" s="6">
        <v>1.25780749839705E-2</v>
      </c>
      <c r="Q112" s="6">
        <v>0.5</v>
      </c>
      <c r="R112" s="6">
        <v>6.2890374919852797E-3</v>
      </c>
      <c r="S112" s="6">
        <v>6.2890374919852797E-3</v>
      </c>
      <c r="T112" s="6">
        <v>6.2890374919852797E-4</v>
      </c>
      <c r="U112" s="5">
        <v>0.3</v>
      </c>
      <c r="V112" s="5">
        <v>0.03</v>
      </c>
      <c r="W112" s="12">
        <v>0.64655172413793105</v>
      </c>
      <c r="X112" s="12">
        <v>0.5</v>
      </c>
      <c r="Y112" s="12">
        <v>0.32327586206896503</v>
      </c>
      <c r="Z112" s="12">
        <v>6.99</v>
      </c>
      <c r="AA112" s="12">
        <v>3.0326695301314501</v>
      </c>
      <c r="AB112" s="12">
        <v>0.5</v>
      </c>
      <c r="AC112" s="12">
        <v>1.51633476506572</v>
      </c>
      <c r="AD112" s="12">
        <v>1.8396106271346899</v>
      </c>
      <c r="AE112" s="12">
        <v>0.55188318814040804</v>
      </c>
      <c r="AF112" s="10">
        <v>0.15</v>
      </c>
      <c r="AG112" s="10">
        <v>407</v>
      </c>
      <c r="AH112" s="13">
        <v>1.0242916167796301E-3</v>
      </c>
      <c r="AI112" s="14">
        <v>0.6</v>
      </c>
      <c r="AJ112" s="14">
        <v>6.1457497006778196E-4</v>
      </c>
      <c r="AK112" s="14">
        <v>328</v>
      </c>
      <c r="AL112" s="13">
        <v>2.1749492003480899E-3</v>
      </c>
      <c r="AM112" s="14">
        <v>0.2</v>
      </c>
      <c r="AN112" s="14">
        <v>4.34989840069619E-4</v>
      </c>
      <c r="AO112" s="14">
        <v>0</v>
      </c>
      <c r="AP112" s="13">
        <v>0</v>
      </c>
      <c r="AQ112" s="4">
        <v>0.2</v>
      </c>
      <c r="AR112" s="4">
        <v>0</v>
      </c>
      <c r="AS112" s="4">
        <v>1.0495648101374001E-3</v>
      </c>
      <c r="AT112" s="4">
        <v>1.5743472152060999E-4</v>
      </c>
      <c r="AU112" s="4">
        <v>0.1</v>
      </c>
      <c r="AV112" s="4">
        <v>0</v>
      </c>
      <c r="AW112" s="7">
        <v>0</v>
      </c>
      <c r="AX112" s="7">
        <v>0.5</v>
      </c>
      <c r="AY112" s="7">
        <v>0</v>
      </c>
      <c r="AZ112" s="7">
        <v>2.34364754370118E-4</v>
      </c>
      <c r="BA112" s="7">
        <v>24.493873243675999</v>
      </c>
      <c r="BB112" s="7">
        <v>0.5</v>
      </c>
      <c r="BC112" s="7">
        <v>12.246936621838</v>
      </c>
      <c r="BD112" s="7">
        <v>12.246936621838</v>
      </c>
      <c r="BE112" s="7">
        <v>1.2246936621838</v>
      </c>
      <c r="BF112" s="4">
        <v>0.35</v>
      </c>
      <c r="BG112" s="4"/>
      <c r="BH112" s="15"/>
      <c r="BI112" s="16">
        <v>0.6</v>
      </c>
      <c r="BJ112" s="16">
        <v>0</v>
      </c>
      <c r="BK112" s="16">
        <v>19761</v>
      </c>
      <c r="BL112" s="17">
        <v>1.51189871403301</v>
      </c>
      <c r="BM112" s="17">
        <v>0.2</v>
      </c>
      <c r="BN112" s="17">
        <v>0.30237974280660301</v>
      </c>
      <c r="BO112" s="17">
        <v>0.13</v>
      </c>
      <c r="BP112" s="17">
        <v>0.90627069608560695</v>
      </c>
      <c r="BQ112" s="17">
        <v>0.2</v>
      </c>
      <c r="BR112" s="17">
        <v>0.181254139217121</v>
      </c>
      <c r="BS112" s="17">
        <v>0.48363388202372398</v>
      </c>
      <c r="BT112" s="17">
        <v>0.169271858708303</v>
      </c>
      <c r="BU112" s="4"/>
      <c r="BV112" s="4"/>
      <c r="BW112" s="18"/>
      <c r="BX112" s="18"/>
      <c r="BY112" s="18"/>
      <c r="BZ112" s="18"/>
      <c r="CA112" s="18"/>
      <c r="CB112" s="30">
        <v>1.9466350475032299</v>
      </c>
      <c r="CC112" s="31">
        <v>2543998</v>
      </c>
      <c r="CD112" s="37">
        <f t="shared" si="3"/>
        <v>137</v>
      </c>
      <c r="CE112" s="32">
        <v>7.6518733407150199</v>
      </c>
      <c r="CF112" s="36">
        <f t="shared" si="4"/>
        <v>66</v>
      </c>
      <c r="CG112" s="8">
        <v>2478998</v>
      </c>
      <c r="CH112" s="34">
        <v>7.8525075353156097</v>
      </c>
      <c r="CI112" s="37">
        <f t="shared" si="5"/>
        <v>74</v>
      </c>
    </row>
    <row r="113" spans="1:87" x14ac:dyDescent="0.35">
      <c r="A113" s="4">
        <v>526</v>
      </c>
      <c r="B113" s="9" t="s">
        <v>85</v>
      </c>
      <c r="C113" s="4" t="s">
        <v>117</v>
      </c>
      <c r="D113" s="4" t="s">
        <v>207</v>
      </c>
      <c r="E113" s="4" t="s">
        <v>61</v>
      </c>
      <c r="F113" s="4" t="s">
        <v>62</v>
      </c>
      <c r="G113" s="4" t="s">
        <v>212</v>
      </c>
      <c r="H113" s="9" t="s">
        <v>64</v>
      </c>
      <c r="I113" s="9" t="s">
        <v>64</v>
      </c>
      <c r="J113" s="4">
        <v>0.1</v>
      </c>
      <c r="K113" s="4">
        <v>0</v>
      </c>
      <c r="L113" s="6">
        <v>0</v>
      </c>
      <c r="M113" s="6">
        <v>0.5</v>
      </c>
      <c r="N113" s="6">
        <v>0</v>
      </c>
      <c r="O113" s="6">
        <v>4.2310600000000001E-5</v>
      </c>
      <c r="P113" s="6">
        <v>2.00223860351755E-7</v>
      </c>
      <c r="Q113" s="6">
        <v>0.5</v>
      </c>
      <c r="R113" s="6">
        <v>1.00111930175877E-7</v>
      </c>
      <c r="S113" s="6">
        <v>1.00111930175877E-7</v>
      </c>
      <c r="T113" s="6">
        <v>1.0011193017587699E-8</v>
      </c>
      <c r="U113" s="5">
        <v>0.3</v>
      </c>
      <c r="V113" s="5">
        <v>0.14000000000000001</v>
      </c>
      <c r="W113" s="12">
        <v>3.0172413793103399</v>
      </c>
      <c r="X113" s="12">
        <v>0.5</v>
      </c>
      <c r="Y113" s="12">
        <v>1.5086206896551699</v>
      </c>
      <c r="Z113" s="12">
        <v>3.33</v>
      </c>
      <c r="AA113" s="12">
        <v>1.44474814525575</v>
      </c>
      <c r="AB113" s="12">
        <v>0.5</v>
      </c>
      <c r="AC113" s="12">
        <v>0.722374072627879</v>
      </c>
      <c r="AD113" s="12">
        <v>2.2309947622830499</v>
      </c>
      <c r="AE113" s="12">
        <v>0.66929842868491496</v>
      </c>
      <c r="AF113" s="10">
        <v>0.15</v>
      </c>
      <c r="AG113" s="10">
        <v>0</v>
      </c>
      <c r="AH113" s="13">
        <v>0</v>
      </c>
      <c r="AI113" s="14">
        <v>0.6</v>
      </c>
      <c r="AJ113" s="14">
        <v>0</v>
      </c>
      <c r="AK113" s="14">
        <v>0</v>
      </c>
      <c r="AL113" s="13">
        <v>0</v>
      </c>
      <c r="AM113" s="14">
        <v>0.2</v>
      </c>
      <c r="AN113" s="14">
        <v>0</v>
      </c>
      <c r="AO113" s="14">
        <v>0</v>
      </c>
      <c r="AP113" s="13">
        <v>0</v>
      </c>
      <c r="AQ113" s="4">
        <v>0.2</v>
      </c>
      <c r="AR113" s="4">
        <v>0</v>
      </c>
      <c r="AS113" s="4">
        <v>0</v>
      </c>
      <c r="AT113" s="4">
        <v>0</v>
      </c>
      <c r="AU113" s="4">
        <v>0.1</v>
      </c>
      <c r="AV113" s="4">
        <v>0</v>
      </c>
      <c r="AW113" s="7">
        <v>0</v>
      </c>
      <c r="AX113" s="7">
        <v>0.5</v>
      </c>
      <c r="AY113" s="7">
        <v>0</v>
      </c>
      <c r="AZ113" s="7">
        <v>1.28833937939589E-3</v>
      </c>
      <c r="BA113" s="7">
        <v>4.4557363363515803</v>
      </c>
      <c r="BB113" s="7">
        <v>0.5</v>
      </c>
      <c r="BC113" s="7">
        <v>2.2278681681757901</v>
      </c>
      <c r="BD113" s="7">
        <v>2.2278681681757901</v>
      </c>
      <c r="BE113" s="7">
        <v>0.222786816817579</v>
      </c>
      <c r="BF113" s="4">
        <v>0.35</v>
      </c>
      <c r="BG113" s="4"/>
      <c r="BH113" s="15"/>
      <c r="BI113" s="16">
        <v>0.6</v>
      </c>
      <c r="BJ113" s="16">
        <v>0</v>
      </c>
      <c r="BK113" s="16">
        <v>11014</v>
      </c>
      <c r="BL113" s="17">
        <v>0.84267255889679804</v>
      </c>
      <c r="BM113" s="17">
        <v>0.2</v>
      </c>
      <c r="BN113" s="17">
        <v>0.16853451177935899</v>
      </c>
      <c r="BO113" s="17">
        <v>0.45</v>
      </c>
      <c r="BP113" s="17">
        <v>3.1370908710655598</v>
      </c>
      <c r="BQ113" s="17">
        <v>0.2</v>
      </c>
      <c r="BR113" s="17">
        <v>0.62741817421311297</v>
      </c>
      <c r="BS113" s="17">
        <v>0.79595268599247204</v>
      </c>
      <c r="BT113" s="17">
        <v>0.27858344009736502</v>
      </c>
      <c r="BU113" s="4"/>
      <c r="BV113" s="4"/>
      <c r="BW113" s="18"/>
      <c r="BX113" s="18"/>
      <c r="BY113" s="18"/>
      <c r="BZ113" s="18"/>
      <c r="CA113" s="18"/>
      <c r="CB113" s="30">
        <v>1.1706686956110499</v>
      </c>
      <c r="CC113" s="31">
        <v>18977565</v>
      </c>
      <c r="CD113" s="37">
        <f t="shared" si="3"/>
        <v>195</v>
      </c>
      <c r="CE113" s="32">
        <v>0.61686981212344805</v>
      </c>
      <c r="CF113" s="36">
        <f t="shared" si="4"/>
        <v>195</v>
      </c>
      <c r="CG113" s="8">
        <v>17843766</v>
      </c>
      <c r="CH113" s="34">
        <v>0.65606593115548195</v>
      </c>
      <c r="CI113" s="37">
        <f t="shared" si="5"/>
        <v>210</v>
      </c>
    </row>
    <row r="114" spans="1:87" x14ac:dyDescent="0.35">
      <c r="A114" s="4">
        <v>527</v>
      </c>
      <c r="B114" s="9" t="s">
        <v>85</v>
      </c>
      <c r="C114" s="4" t="s">
        <v>117</v>
      </c>
      <c r="D114" s="4" t="s">
        <v>207</v>
      </c>
      <c r="E114" s="4" t="s">
        <v>61</v>
      </c>
      <c r="F114" s="4" t="s">
        <v>62</v>
      </c>
      <c r="G114" s="4" t="s">
        <v>213</v>
      </c>
      <c r="H114" s="9" t="s">
        <v>64</v>
      </c>
      <c r="I114" s="9" t="s">
        <v>64</v>
      </c>
      <c r="J114" s="4">
        <v>0.1</v>
      </c>
      <c r="K114" s="4">
        <v>0</v>
      </c>
      <c r="L114" s="6">
        <v>0</v>
      </c>
      <c r="M114" s="6">
        <v>0.5</v>
      </c>
      <c r="N114" s="6">
        <v>0</v>
      </c>
      <c r="O114" s="6">
        <v>3.8591599999999998E-5</v>
      </c>
      <c r="P114" s="6">
        <v>1.8262466448480501E-7</v>
      </c>
      <c r="Q114" s="6">
        <v>0.5</v>
      </c>
      <c r="R114" s="6">
        <v>9.13123322424029E-8</v>
      </c>
      <c r="S114" s="6">
        <v>9.13123322424029E-8</v>
      </c>
      <c r="T114" s="6">
        <v>9.1312332242402903E-9</v>
      </c>
      <c r="U114" s="5">
        <v>0.3</v>
      </c>
      <c r="V114" s="5">
        <v>0.21</v>
      </c>
      <c r="W114" s="12">
        <v>4.5258620689655098</v>
      </c>
      <c r="X114" s="12">
        <v>0.5</v>
      </c>
      <c r="Y114" s="12">
        <v>2.26293103448275</v>
      </c>
      <c r="Z114" s="12">
        <v>8.61</v>
      </c>
      <c r="AA114" s="12">
        <v>3.7355199791747999</v>
      </c>
      <c r="AB114" s="12">
        <v>0.5</v>
      </c>
      <c r="AC114" s="12">
        <v>1.8677599895874</v>
      </c>
      <c r="AD114" s="12">
        <v>4.13069102407015</v>
      </c>
      <c r="AE114" s="12">
        <v>1.2392073072210401</v>
      </c>
      <c r="AF114" s="10">
        <v>0.15</v>
      </c>
      <c r="AG114" s="10">
        <v>419</v>
      </c>
      <c r="AH114" s="13">
        <v>1.05449186100901E-3</v>
      </c>
      <c r="AI114" s="14">
        <v>0.6</v>
      </c>
      <c r="AJ114" s="14">
        <v>6.3269511660540704E-4</v>
      </c>
      <c r="AK114" s="14">
        <v>214</v>
      </c>
      <c r="AL114" s="13">
        <v>1.41902173437345E-3</v>
      </c>
      <c r="AM114" s="14">
        <v>0.2</v>
      </c>
      <c r="AN114" s="14">
        <v>2.8380434687469002E-4</v>
      </c>
      <c r="AO114" s="14">
        <v>0</v>
      </c>
      <c r="AP114" s="13">
        <v>0</v>
      </c>
      <c r="AQ114" s="4">
        <v>0.2</v>
      </c>
      <c r="AR114" s="4">
        <v>0</v>
      </c>
      <c r="AS114" s="4">
        <v>9.1649946348009803E-4</v>
      </c>
      <c r="AT114" s="4">
        <v>1.3747491952201401E-4</v>
      </c>
      <c r="AU114" s="4">
        <v>0.1</v>
      </c>
      <c r="AV114" s="4">
        <v>0</v>
      </c>
      <c r="AW114" s="7">
        <v>0</v>
      </c>
      <c r="AX114" s="7">
        <v>0.5</v>
      </c>
      <c r="AY114" s="7">
        <v>0</v>
      </c>
      <c r="AZ114" s="7">
        <v>7.3257928041382701E-3</v>
      </c>
      <c r="BA114" s="7">
        <v>0.78360127563042503</v>
      </c>
      <c r="BB114" s="7">
        <v>0.5</v>
      </c>
      <c r="BC114" s="7">
        <v>0.39180063781521202</v>
      </c>
      <c r="BD114" s="7">
        <v>0.39180063781521202</v>
      </c>
      <c r="BE114" s="7">
        <v>3.9180063781521203E-2</v>
      </c>
      <c r="BF114" s="4">
        <v>0.35</v>
      </c>
      <c r="BG114" s="4"/>
      <c r="BH114" s="15"/>
      <c r="BI114" s="16">
        <v>0.6</v>
      </c>
      <c r="BJ114" s="16">
        <v>0</v>
      </c>
      <c r="BK114" s="16">
        <v>12674</v>
      </c>
      <c r="BL114" s="17">
        <v>0.96967786557635904</v>
      </c>
      <c r="BM114" s="17">
        <v>0.2</v>
      </c>
      <c r="BN114" s="17">
        <v>0.19393557311527099</v>
      </c>
      <c r="BO114" s="17">
        <v>0.12</v>
      </c>
      <c r="BP114" s="17">
        <v>0.83655756561748396</v>
      </c>
      <c r="BQ114" s="17">
        <v>0.2</v>
      </c>
      <c r="BR114" s="17">
        <v>0.16731151312349599</v>
      </c>
      <c r="BS114" s="17">
        <v>0.361247086238768</v>
      </c>
      <c r="BT114" s="17">
        <v>0.12643648018356901</v>
      </c>
      <c r="BU114" s="4"/>
      <c r="BV114" s="4"/>
      <c r="BW114" s="18"/>
      <c r="BX114" s="18"/>
      <c r="BY114" s="18"/>
      <c r="BZ114" s="18"/>
      <c r="CA114" s="18"/>
      <c r="CB114" s="30">
        <v>1.4049613352368899</v>
      </c>
      <c r="CC114" s="31">
        <v>2271487</v>
      </c>
      <c r="CD114" s="37">
        <f t="shared" si="3"/>
        <v>176</v>
      </c>
      <c r="CE114" s="32">
        <v>6.1852052652596798</v>
      </c>
      <c r="CF114" s="36">
        <f t="shared" si="4"/>
        <v>75</v>
      </c>
      <c r="CG114" s="8">
        <v>2171487</v>
      </c>
      <c r="CH114" s="34">
        <v>6.4700425802083696</v>
      </c>
      <c r="CI114" s="37">
        <f t="shared" si="5"/>
        <v>81</v>
      </c>
    </row>
    <row r="115" spans="1:87" x14ac:dyDescent="0.35">
      <c r="A115" s="4">
        <v>528</v>
      </c>
      <c r="B115" s="9" t="s">
        <v>105</v>
      </c>
      <c r="C115" s="4" t="s">
        <v>117</v>
      </c>
      <c r="D115" s="4" t="s">
        <v>214</v>
      </c>
      <c r="E115" s="4" t="s">
        <v>81</v>
      </c>
      <c r="F115" s="4" t="s">
        <v>62</v>
      </c>
      <c r="G115" s="4" t="s">
        <v>215</v>
      </c>
      <c r="H115" s="9" t="s">
        <v>64</v>
      </c>
      <c r="I115" s="9"/>
      <c r="J115" s="4">
        <v>0.15</v>
      </c>
      <c r="K115" s="4">
        <v>1220.7066669999999</v>
      </c>
      <c r="L115" s="6">
        <v>2.2945629089718</v>
      </c>
      <c r="M115" s="6">
        <v>0.5</v>
      </c>
      <c r="N115" s="6">
        <v>1.1472814544859</v>
      </c>
      <c r="O115" s="6">
        <v>69.989703750000004</v>
      </c>
      <c r="P115" s="6">
        <v>0.331207987353069</v>
      </c>
      <c r="Q115" s="6">
        <v>0.5</v>
      </c>
      <c r="R115" s="6">
        <v>0.165603993676534</v>
      </c>
      <c r="S115" s="6">
        <v>1.3128854481624299</v>
      </c>
      <c r="T115" s="6">
        <v>0.19693281722436501</v>
      </c>
      <c r="U115" s="5">
        <v>0.25</v>
      </c>
      <c r="V115" s="5">
        <v>0.2</v>
      </c>
      <c r="W115" s="12">
        <v>4.3103448275862002</v>
      </c>
      <c r="X115" s="12">
        <v>0.5</v>
      </c>
      <c r="Y115" s="12">
        <v>2.1551724137931001</v>
      </c>
      <c r="Z115" s="12">
        <v>16.45</v>
      </c>
      <c r="AA115" s="12">
        <v>7.1369690659030702</v>
      </c>
      <c r="AB115" s="12">
        <v>0.5</v>
      </c>
      <c r="AC115" s="12">
        <v>3.5684845329515298</v>
      </c>
      <c r="AD115" s="12">
        <v>5.7236569467446401</v>
      </c>
      <c r="AE115" s="12">
        <v>1.43091423668616</v>
      </c>
      <c r="AF115" s="10">
        <v>0.25</v>
      </c>
      <c r="AG115" s="10">
        <v>4634</v>
      </c>
      <c r="AH115" s="13">
        <v>1.1662327646577E-2</v>
      </c>
      <c r="AI115" s="14">
        <v>0.6</v>
      </c>
      <c r="AJ115" s="14">
        <v>6.9973965879461999E-3</v>
      </c>
      <c r="AK115" s="14">
        <v>594</v>
      </c>
      <c r="AL115" s="13">
        <v>3.9387799542889299E-3</v>
      </c>
      <c r="AM115" s="14">
        <v>0.2</v>
      </c>
      <c r="AN115" s="14">
        <v>7.8775599085778602E-4</v>
      </c>
      <c r="AO115" s="14">
        <v>0</v>
      </c>
      <c r="AP115" s="13">
        <v>0</v>
      </c>
      <c r="AQ115" s="4">
        <v>0.2</v>
      </c>
      <c r="AR115" s="4">
        <v>0</v>
      </c>
      <c r="AS115" s="4">
        <v>7.78515257880399E-3</v>
      </c>
      <c r="AT115" s="4">
        <v>1.9462881447009899E-3</v>
      </c>
      <c r="AU115" s="4">
        <v>0.1</v>
      </c>
      <c r="AV115" s="4">
        <v>0</v>
      </c>
      <c r="AW115" s="7">
        <v>0</v>
      </c>
      <c r="AX115" s="7">
        <v>0.5</v>
      </c>
      <c r="AY115" s="7">
        <v>0</v>
      </c>
      <c r="AZ115" s="7">
        <v>0</v>
      </c>
      <c r="BA115" s="7">
        <v>100</v>
      </c>
      <c r="BB115" s="7">
        <v>0.5</v>
      </c>
      <c r="BC115" s="7">
        <v>50</v>
      </c>
      <c r="BD115" s="7">
        <v>50</v>
      </c>
      <c r="BE115" s="7">
        <v>5</v>
      </c>
      <c r="BF115" s="4">
        <v>0.25</v>
      </c>
      <c r="BG115" s="4">
        <v>32645</v>
      </c>
      <c r="BH115" s="15">
        <v>2.45451127819548E-2</v>
      </c>
      <c r="BI115" s="16">
        <v>0.6</v>
      </c>
      <c r="BJ115" s="16">
        <v>1.4727067669172899E-2</v>
      </c>
      <c r="BK115" s="16">
        <v>6910</v>
      </c>
      <c r="BL115" s="17">
        <v>0.52867871635889496</v>
      </c>
      <c r="BM115" s="17">
        <v>0.2</v>
      </c>
      <c r="BN115" s="17">
        <v>0.105735743271779</v>
      </c>
      <c r="BO115" s="17">
        <v>0.84319999999999995</v>
      </c>
      <c r="BP115" s="17">
        <v>5.8782111610721799</v>
      </c>
      <c r="BQ115" s="17">
        <v>0.2</v>
      </c>
      <c r="BR115" s="17">
        <v>1.17564223221443</v>
      </c>
      <c r="BS115" s="17">
        <v>1.29610504315538</v>
      </c>
      <c r="BT115" s="17">
        <v>0.324026260788847</v>
      </c>
      <c r="BU115" s="4"/>
      <c r="BV115" s="4"/>
      <c r="BW115" s="18"/>
      <c r="BX115" s="18"/>
      <c r="BY115" s="18"/>
      <c r="BZ115" s="18"/>
      <c r="CA115" s="18"/>
      <c r="CB115" s="30">
        <v>6.95381960284407</v>
      </c>
      <c r="CC115" s="31">
        <v>3233297</v>
      </c>
      <c r="CD115" s="37">
        <f t="shared" si="3"/>
        <v>18</v>
      </c>
      <c r="CE115" s="32">
        <v>21.506900240974002</v>
      </c>
      <c r="CF115" s="36">
        <f t="shared" si="4"/>
        <v>21</v>
      </c>
      <c r="CG115" s="8">
        <v>3233297</v>
      </c>
      <c r="CH115" s="34">
        <v>21.506900240974002</v>
      </c>
      <c r="CI115" s="37">
        <f t="shared" si="5"/>
        <v>23</v>
      </c>
    </row>
    <row r="116" spans="1:87" x14ac:dyDescent="0.35">
      <c r="A116" s="4">
        <v>534</v>
      </c>
      <c r="B116" s="9" t="s">
        <v>85</v>
      </c>
      <c r="C116" s="4" t="s">
        <v>117</v>
      </c>
      <c r="D116" s="4" t="s">
        <v>221</v>
      </c>
      <c r="E116" s="4" t="s">
        <v>61</v>
      </c>
      <c r="F116" s="4" t="s">
        <v>62</v>
      </c>
      <c r="G116" s="4" t="s">
        <v>222</v>
      </c>
      <c r="H116" s="9" t="s">
        <v>64</v>
      </c>
      <c r="I116" s="9" t="s">
        <v>64</v>
      </c>
      <c r="J116" s="4">
        <v>0.1</v>
      </c>
      <c r="K116" s="4">
        <v>0</v>
      </c>
      <c r="L116" s="6">
        <v>0</v>
      </c>
      <c r="M116" s="6">
        <v>0.5</v>
      </c>
      <c r="N116" s="6">
        <v>0</v>
      </c>
      <c r="O116" s="6">
        <v>4.9846899999999998E-12</v>
      </c>
      <c r="P116" s="6">
        <v>2.3588743115360999E-14</v>
      </c>
      <c r="Q116" s="6">
        <v>0.5</v>
      </c>
      <c r="R116" s="6">
        <v>1.1794371557680499E-14</v>
      </c>
      <c r="S116" s="6">
        <v>1.1794371557680499E-14</v>
      </c>
      <c r="T116" s="6">
        <v>1.17943715576805E-15</v>
      </c>
      <c r="U116" s="5">
        <v>0.3</v>
      </c>
      <c r="V116" s="5">
        <v>0.04</v>
      </c>
      <c r="W116" s="12">
        <v>0.86206896551724099</v>
      </c>
      <c r="X116" s="12">
        <v>0.5</v>
      </c>
      <c r="Y116" s="12">
        <v>0.43103448275862</v>
      </c>
      <c r="Z116" s="12">
        <v>1.17</v>
      </c>
      <c r="AA116" s="12">
        <v>0.50761421319796896</v>
      </c>
      <c r="AB116" s="12">
        <v>0.5</v>
      </c>
      <c r="AC116" s="12">
        <v>0.25380710659898398</v>
      </c>
      <c r="AD116" s="12">
        <v>0.68484158935760497</v>
      </c>
      <c r="AE116" s="12">
        <v>0.20545247680728099</v>
      </c>
      <c r="AF116" s="10">
        <v>0.15</v>
      </c>
      <c r="AG116" s="10">
        <v>51</v>
      </c>
      <c r="AH116" s="13">
        <v>1.2835103797484399E-4</v>
      </c>
      <c r="AI116" s="14">
        <v>0.6</v>
      </c>
      <c r="AJ116" s="14">
        <v>7.7010622784906405E-5</v>
      </c>
      <c r="AK116" s="14">
        <v>25</v>
      </c>
      <c r="AL116" s="13">
        <v>1.65773567099702E-4</v>
      </c>
      <c r="AM116" s="14">
        <v>0.2</v>
      </c>
      <c r="AN116" s="14">
        <v>3.3154713419940502E-5</v>
      </c>
      <c r="AO116" s="14">
        <v>0</v>
      </c>
      <c r="AP116" s="13">
        <v>0</v>
      </c>
      <c r="AQ116" s="4">
        <v>0.2</v>
      </c>
      <c r="AR116" s="4">
        <v>0</v>
      </c>
      <c r="AS116" s="4">
        <v>1.10165336204846E-4</v>
      </c>
      <c r="AT116" s="4">
        <v>1.6524800430726999E-5</v>
      </c>
      <c r="AU116" s="4">
        <v>0.1</v>
      </c>
      <c r="AV116" s="4">
        <v>0</v>
      </c>
      <c r="AW116" s="7">
        <v>0</v>
      </c>
      <c r="AX116" s="7">
        <v>0.5</v>
      </c>
      <c r="AY116" s="7">
        <v>0</v>
      </c>
      <c r="AZ116" s="7">
        <v>1.3187543720371399E-3</v>
      </c>
      <c r="BA116" s="7">
        <v>4.3529717952398403</v>
      </c>
      <c r="BB116" s="7">
        <v>0.5</v>
      </c>
      <c r="BC116" s="7">
        <v>2.1764858976199202</v>
      </c>
      <c r="BD116" s="7">
        <v>2.1764858976199202</v>
      </c>
      <c r="BE116" s="7">
        <v>0.217648589761992</v>
      </c>
      <c r="BF116" s="4">
        <v>0.35</v>
      </c>
      <c r="BG116" s="4"/>
      <c r="BH116" s="15"/>
      <c r="BI116" s="16">
        <v>0.6</v>
      </c>
      <c r="BJ116" s="16">
        <v>0</v>
      </c>
      <c r="BK116" s="16">
        <v>762</v>
      </c>
      <c r="BL116" s="17">
        <v>5.8300026319171902E-2</v>
      </c>
      <c r="BM116" s="17">
        <v>0.2</v>
      </c>
      <c r="BN116" s="17">
        <v>1.1660005263834299E-2</v>
      </c>
      <c r="BO116" s="17">
        <v>0.13900000000000001</v>
      </c>
      <c r="BP116" s="17">
        <v>0.96901251350691897</v>
      </c>
      <c r="BQ116" s="17">
        <v>0.2</v>
      </c>
      <c r="BR116" s="17">
        <v>0.19380250270138299</v>
      </c>
      <c r="BS116" s="17">
        <v>0.20546250796521801</v>
      </c>
      <c r="BT116" s="17">
        <v>7.1911877787826303E-2</v>
      </c>
      <c r="BU116" s="4"/>
      <c r="BV116" s="4"/>
      <c r="BW116" s="18"/>
      <c r="BX116" s="18"/>
      <c r="BY116" s="18"/>
      <c r="BZ116" s="18"/>
      <c r="CA116" s="18"/>
      <c r="CB116" s="30">
        <v>0.49502946915753199</v>
      </c>
      <c r="CC116" s="31">
        <v>1317000</v>
      </c>
      <c r="CD116" s="37">
        <f t="shared" si="3"/>
        <v>245</v>
      </c>
      <c r="CE116" s="32">
        <v>3.7587659009683501</v>
      </c>
      <c r="CF116" s="36">
        <f t="shared" si="4"/>
        <v>88</v>
      </c>
      <c r="CG116" s="8">
        <v>1317000</v>
      </c>
      <c r="CH116" s="34">
        <v>3.7587659009683501</v>
      </c>
      <c r="CI116" s="37">
        <f t="shared" si="5"/>
        <v>100</v>
      </c>
    </row>
    <row r="117" spans="1:87" x14ac:dyDescent="0.35">
      <c r="A117" s="4">
        <v>535</v>
      </c>
      <c r="B117" s="9" t="s">
        <v>85</v>
      </c>
      <c r="C117" s="4" t="s">
        <v>117</v>
      </c>
      <c r="D117" s="4" t="s">
        <v>223</v>
      </c>
      <c r="E117" s="4" t="s">
        <v>61</v>
      </c>
      <c r="F117" s="4" t="s">
        <v>62</v>
      </c>
      <c r="G117" s="4" t="s">
        <v>224</v>
      </c>
      <c r="H117" s="9"/>
      <c r="I117" s="9" t="s">
        <v>64</v>
      </c>
      <c r="J117" s="4">
        <v>0.1</v>
      </c>
      <c r="K117" s="4">
        <v>0</v>
      </c>
      <c r="L117" s="6">
        <v>0</v>
      </c>
      <c r="M117" s="6">
        <v>0.5</v>
      </c>
      <c r="N117" s="6">
        <v>0</v>
      </c>
      <c r="O117" s="6">
        <v>0</v>
      </c>
      <c r="P117" s="6">
        <v>0</v>
      </c>
      <c r="Q117" s="6">
        <v>0.5</v>
      </c>
      <c r="R117" s="6">
        <v>0</v>
      </c>
      <c r="S117" s="6">
        <v>0</v>
      </c>
      <c r="T117" s="6">
        <v>0</v>
      </c>
      <c r="U117" s="5">
        <v>0.3</v>
      </c>
      <c r="V117" s="5">
        <v>0.02</v>
      </c>
      <c r="W117" s="12">
        <v>0.43103448275862</v>
      </c>
      <c r="X117" s="12">
        <v>0.5</v>
      </c>
      <c r="Y117" s="12">
        <v>0.21551724137931</v>
      </c>
      <c r="Z117" s="12">
        <v>3.43</v>
      </c>
      <c r="AA117" s="12">
        <v>1.48813397544362</v>
      </c>
      <c r="AB117" s="12">
        <v>0.5</v>
      </c>
      <c r="AC117" s="12">
        <v>0.74406698772181001</v>
      </c>
      <c r="AD117" s="12">
        <v>0.95958422910111996</v>
      </c>
      <c r="AE117" s="12">
        <v>0.28787526873033598</v>
      </c>
      <c r="AF117" s="10">
        <v>0.15</v>
      </c>
      <c r="AG117" s="10">
        <v>0</v>
      </c>
      <c r="AH117" s="13">
        <v>0</v>
      </c>
      <c r="AI117" s="14">
        <v>0.6</v>
      </c>
      <c r="AJ117" s="14">
        <v>0</v>
      </c>
      <c r="AK117" s="14">
        <v>0</v>
      </c>
      <c r="AL117" s="13">
        <v>0</v>
      </c>
      <c r="AM117" s="14">
        <v>0.2</v>
      </c>
      <c r="AN117" s="14">
        <v>0</v>
      </c>
      <c r="AO117" s="14">
        <v>0</v>
      </c>
      <c r="AP117" s="13">
        <v>0</v>
      </c>
      <c r="AQ117" s="4">
        <v>0.2</v>
      </c>
      <c r="AR117" s="4">
        <v>0</v>
      </c>
      <c r="AS117" s="4">
        <v>0</v>
      </c>
      <c r="AT117" s="4">
        <v>0</v>
      </c>
      <c r="AU117" s="4">
        <v>0.1</v>
      </c>
      <c r="AV117" s="4">
        <v>0</v>
      </c>
      <c r="AW117" s="7">
        <v>0</v>
      </c>
      <c r="AX117" s="7">
        <v>0.5</v>
      </c>
      <c r="AY117" s="7">
        <v>0</v>
      </c>
      <c r="AZ117" s="7">
        <v>7.9989975071481593E-3</v>
      </c>
      <c r="BA117" s="7">
        <v>0.71765250347897203</v>
      </c>
      <c r="BB117" s="7">
        <v>0.5</v>
      </c>
      <c r="BC117" s="7">
        <v>0.35882625173948601</v>
      </c>
      <c r="BD117" s="7">
        <v>0.35882625173948601</v>
      </c>
      <c r="BE117" s="7">
        <v>3.58826251739486E-2</v>
      </c>
      <c r="BF117" s="4">
        <v>0.35</v>
      </c>
      <c r="BG117" s="4"/>
      <c r="BH117" s="15"/>
      <c r="BI117" s="16">
        <v>0.6</v>
      </c>
      <c r="BJ117" s="16">
        <v>0</v>
      </c>
      <c r="BK117" s="16">
        <v>34312</v>
      </c>
      <c r="BL117" s="17">
        <v>2.6251843872223399</v>
      </c>
      <c r="BM117" s="17">
        <v>0.2</v>
      </c>
      <c r="BN117" s="17">
        <v>0.52503687744446903</v>
      </c>
      <c r="BO117" s="17">
        <v>0</v>
      </c>
      <c r="BP117" s="17">
        <v>0</v>
      </c>
      <c r="BQ117" s="17">
        <v>0.2</v>
      </c>
      <c r="BR117" s="17">
        <v>0</v>
      </c>
      <c r="BS117" s="17">
        <v>0.52503687744446903</v>
      </c>
      <c r="BT117" s="17">
        <v>0.18376290710556401</v>
      </c>
      <c r="BU117" s="4"/>
      <c r="BV117" s="4"/>
      <c r="BW117" s="18"/>
      <c r="BX117" s="18"/>
      <c r="BY117" s="18"/>
      <c r="BZ117" s="18"/>
      <c r="CA117" s="18"/>
      <c r="CB117" s="30">
        <v>0.50752080100984898</v>
      </c>
      <c r="CC117" s="31">
        <v>255691</v>
      </c>
      <c r="CD117" s="37">
        <f t="shared" si="3"/>
        <v>243</v>
      </c>
      <c r="CE117" s="32">
        <v>19.848989640223898</v>
      </c>
      <c r="CF117" s="36">
        <f t="shared" si="4"/>
        <v>24</v>
      </c>
      <c r="CG117" s="8">
        <v>255691</v>
      </c>
      <c r="CH117" s="34">
        <v>19.848989640223898</v>
      </c>
      <c r="CI117" s="37">
        <f t="shared" si="5"/>
        <v>27</v>
      </c>
    </row>
    <row r="118" spans="1:87" x14ac:dyDescent="0.35">
      <c r="A118" s="4">
        <v>537</v>
      </c>
      <c r="B118" s="9" t="s">
        <v>85</v>
      </c>
      <c r="C118" s="4" t="s">
        <v>117</v>
      </c>
      <c r="D118" s="4" t="s">
        <v>204</v>
      </c>
      <c r="E118" s="4" t="s">
        <v>81</v>
      </c>
      <c r="F118" s="4" t="s">
        <v>62</v>
      </c>
      <c r="G118" s="4" t="s">
        <v>227</v>
      </c>
      <c r="H118" s="9" t="s">
        <v>64</v>
      </c>
      <c r="I118" s="9"/>
      <c r="J118" s="4">
        <v>0.1</v>
      </c>
      <c r="K118" s="4">
        <v>0</v>
      </c>
      <c r="L118" s="6">
        <v>0</v>
      </c>
      <c r="M118" s="6">
        <v>0.5</v>
      </c>
      <c r="N118" s="6">
        <v>0</v>
      </c>
      <c r="O118" s="6">
        <v>10.08529472</v>
      </c>
      <c r="P118" s="6">
        <v>4.7726022359020702E-2</v>
      </c>
      <c r="Q118" s="6">
        <v>0.5</v>
      </c>
      <c r="R118" s="6">
        <v>2.3863011179510299E-2</v>
      </c>
      <c r="S118" s="6">
        <v>2.3863011179510299E-2</v>
      </c>
      <c r="T118" s="6">
        <v>2.38630111795103E-3</v>
      </c>
      <c r="U118" s="5">
        <v>0.3</v>
      </c>
      <c r="V118" s="5">
        <v>0.42</v>
      </c>
      <c r="W118" s="12">
        <v>9.0517241379310303</v>
      </c>
      <c r="X118" s="12">
        <v>0.5</v>
      </c>
      <c r="Y118" s="12">
        <v>4.5258620689655098</v>
      </c>
      <c r="Z118" s="12">
        <v>8.27</v>
      </c>
      <c r="AA118" s="12">
        <v>3.5880081565360702</v>
      </c>
      <c r="AB118" s="12">
        <v>0.5</v>
      </c>
      <c r="AC118" s="12">
        <v>1.79400407826803</v>
      </c>
      <c r="AD118" s="12">
        <v>6.31986614723355</v>
      </c>
      <c r="AE118" s="12">
        <v>1.89595984417006</v>
      </c>
      <c r="AF118" s="10">
        <v>0.15</v>
      </c>
      <c r="AG118" s="10">
        <v>0</v>
      </c>
      <c r="AH118" s="13">
        <v>0</v>
      </c>
      <c r="AI118" s="14">
        <v>0.6</v>
      </c>
      <c r="AJ118" s="14">
        <v>0</v>
      </c>
      <c r="AK118" s="14">
        <v>0</v>
      </c>
      <c r="AL118" s="13">
        <v>0</v>
      </c>
      <c r="AM118" s="14">
        <v>0.2</v>
      </c>
      <c r="AN118" s="14">
        <v>0</v>
      </c>
      <c r="AO118" s="14">
        <v>0</v>
      </c>
      <c r="AP118" s="13">
        <v>0</v>
      </c>
      <c r="AQ118" s="4">
        <v>0.2</v>
      </c>
      <c r="AR118" s="4">
        <v>0</v>
      </c>
      <c r="AS118" s="4">
        <v>0</v>
      </c>
      <c r="AT118" s="4">
        <v>0</v>
      </c>
      <c r="AU118" s="4">
        <v>0.1</v>
      </c>
      <c r="AV118" s="4">
        <v>0</v>
      </c>
      <c r="AW118" s="7">
        <v>0</v>
      </c>
      <c r="AX118" s="7">
        <v>0.5</v>
      </c>
      <c r="AY118" s="7">
        <v>0</v>
      </c>
      <c r="AZ118" s="7">
        <v>1.7712665132444499E-2</v>
      </c>
      <c r="BA118" s="7">
        <v>0.32409016618351599</v>
      </c>
      <c r="BB118" s="7">
        <v>0.5</v>
      </c>
      <c r="BC118" s="7">
        <v>0.162045083091758</v>
      </c>
      <c r="BD118" s="7">
        <v>0.162045083091758</v>
      </c>
      <c r="BE118" s="7">
        <v>1.6204508309175799E-2</v>
      </c>
      <c r="BF118" s="4">
        <v>0.35</v>
      </c>
      <c r="BG118" s="4">
        <v>1143750</v>
      </c>
      <c r="BH118" s="15">
        <v>0.85996240601503704</v>
      </c>
      <c r="BI118" s="16">
        <v>0.6</v>
      </c>
      <c r="BJ118" s="16">
        <v>0.51597744360902198</v>
      </c>
      <c r="BK118" s="16">
        <v>2890</v>
      </c>
      <c r="BL118" s="17">
        <v>0.221111648375862</v>
      </c>
      <c r="BM118" s="17">
        <v>0.2</v>
      </c>
      <c r="BN118" s="17">
        <v>4.4222329675172402E-2</v>
      </c>
      <c r="BO118" s="17">
        <v>0.32100000000000001</v>
      </c>
      <c r="BP118" s="17">
        <v>2.23779148802676</v>
      </c>
      <c r="BQ118" s="17">
        <v>0.2</v>
      </c>
      <c r="BR118" s="17">
        <v>0.44755829760535298</v>
      </c>
      <c r="BS118" s="17">
        <v>1.0077580708895399</v>
      </c>
      <c r="BT118" s="17">
        <v>0.35271532481134199</v>
      </c>
      <c r="BU118" s="4"/>
      <c r="BV118" s="4"/>
      <c r="BW118" s="18"/>
      <c r="BX118" s="18"/>
      <c r="BY118" s="18"/>
      <c r="BZ118" s="18"/>
      <c r="CA118" s="18"/>
      <c r="CB118" s="30">
        <v>2.2672659784085298</v>
      </c>
      <c r="CC118" s="31">
        <v>23733062</v>
      </c>
      <c r="CD118" s="37">
        <f t="shared" si="3"/>
        <v>122</v>
      </c>
      <c r="CE118" s="32">
        <v>0.95531962053970698</v>
      </c>
      <c r="CF118" s="36">
        <f t="shared" si="4"/>
        <v>169</v>
      </c>
      <c r="CG118" s="8">
        <v>23733062</v>
      </c>
      <c r="CH118" s="34">
        <v>0.95531962053970698</v>
      </c>
      <c r="CI118" s="37">
        <f t="shared" si="5"/>
        <v>189</v>
      </c>
    </row>
    <row r="119" spans="1:87" x14ac:dyDescent="0.35">
      <c r="A119" s="4">
        <v>579</v>
      </c>
      <c r="B119" s="9" t="s">
        <v>85</v>
      </c>
      <c r="C119" s="4" t="s">
        <v>117</v>
      </c>
      <c r="D119" s="4" t="s">
        <v>283</v>
      </c>
      <c r="E119" s="4" t="s">
        <v>61</v>
      </c>
      <c r="F119" s="4" t="s">
        <v>62</v>
      </c>
      <c r="G119" s="4" t="s">
        <v>284</v>
      </c>
      <c r="H119" s="9" t="s">
        <v>64</v>
      </c>
      <c r="I119" s="9" t="s">
        <v>64</v>
      </c>
      <c r="J119" s="4">
        <v>0.1</v>
      </c>
      <c r="K119" s="4">
        <v>0</v>
      </c>
      <c r="L119" s="6">
        <v>0</v>
      </c>
      <c r="M119" s="6">
        <v>0.5</v>
      </c>
      <c r="N119" s="6">
        <v>0</v>
      </c>
      <c r="O119" s="6">
        <v>9.5137778000000006E-2</v>
      </c>
      <c r="P119" s="6">
        <v>4.5021467850723802E-4</v>
      </c>
      <c r="Q119" s="6">
        <v>0.5</v>
      </c>
      <c r="R119" s="6">
        <v>2.2510733925361901E-4</v>
      </c>
      <c r="S119" s="6">
        <v>2.2510733925361901E-4</v>
      </c>
      <c r="T119" s="6">
        <v>2.25107339253619E-5</v>
      </c>
      <c r="U119" s="5">
        <v>0.3</v>
      </c>
      <c r="V119" s="5">
        <v>0.54</v>
      </c>
      <c r="W119" s="12">
        <v>11.637931034482699</v>
      </c>
      <c r="X119" s="12">
        <v>0.5</v>
      </c>
      <c r="Y119" s="12">
        <v>5.8189655172413701</v>
      </c>
      <c r="Z119" s="12">
        <v>230.49</v>
      </c>
      <c r="AA119" s="12">
        <v>100</v>
      </c>
      <c r="AB119" s="12">
        <v>0.5</v>
      </c>
      <c r="AC119" s="12">
        <v>50</v>
      </c>
      <c r="AD119" s="12">
        <v>55.818965517241303</v>
      </c>
      <c r="AE119" s="12">
        <v>16.745689655172399</v>
      </c>
      <c r="AF119" s="10">
        <v>0.15</v>
      </c>
      <c r="AG119" s="10">
        <v>0</v>
      </c>
      <c r="AH119" s="13">
        <v>0</v>
      </c>
      <c r="AI119" s="14">
        <v>0.6</v>
      </c>
      <c r="AJ119" s="14">
        <v>0</v>
      </c>
      <c r="AK119" s="14">
        <v>0</v>
      </c>
      <c r="AL119" s="13">
        <v>0</v>
      </c>
      <c r="AM119" s="14">
        <v>0.2</v>
      </c>
      <c r="AN119" s="14">
        <v>0</v>
      </c>
      <c r="AO119" s="14">
        <v>0</v>
      </c>
      <c r="AP119" s="13">
        <v>0</v>
      </c>
      <c r="AQ119" s="4">
        <v>0.2</v>
      </c>
      <c r="AR119" s="4">
        <v>0</v>
      </c>
      <c r="AS119" s="4">
        <v>0</v>
      </c>
      <c r="AT119" s="4">
        <v>0</v>
      </c>
      <c r="AU119" s="4">
        <v>0.1</v>
      </c>
      <c r="AV119" s="4">
        <v>0</v>
      </c>
      <c r="AW119" s="7">
        <v>0</v>
      </c>
      <c r="AX119" s="7">
        <v>0.5</v>
      </c>
      <c r="AY119" s="7">
        <v>0</v>
      </c>
      <c r="AZ119" s="7">
        <v>7.2423361128472794E-2</v>
      </c>
      <c r="BA119" s="7">
        <v>7.9263106501558003E-2</v>
      </c>
      <c r="BB119" s="7">
        <v>0.5</v>
      </c>
      <c r="BC119" s="7">
        <v>3.9631553250779002E-2</v>
      </c>
      <c r="BD119" s="7">
        <v>3.9631553250779002E-2</v>
      </c>
      <c r="BE119" s="7">
        <v>3.9631553250778998E-3</v>
      </c>
      <c r="BF119" s="4">
        <v>0.35</v>
      </c>
      <c r="BG119" s="4"/>
      <c r="BH119" s="15"/>
      <c r="BI119" s="16">
        <v>0.6</v>
      </c>
      <c r="BJ119" s="16">
        <v>0</v>
      </c>
      <c r="BK119" s="16">
        <v>12188</v>
      </c>
      <c r="BL119" s="17">
        <v>0.93249438422318598</v>
      </c>
      <c r="BM119" s="17">
        <v>0.2</v>
      </c>
      <c r="BN119" s="17">
        <v>0.18649887684463701</v>
      </c>
      <c r="BO119" s="17">
        <v>0.09</v>
      </c>
      <c r="BP119" s="17">
        <v>0.62741817421311297</v>
      </c>
      <c r="BQ119" s="17">
        <v>0.2</v>
      </c>
      <c r="BR119" s="17">
        <v>0.12548363484262201</v>
      </c>
      <c r="BS119" s="17">
        <v>0.31198251168725899</v>
      </c>
      <c r="BT119" s="17">
        <v>0.10919387909054</v>
      </c>
      <c r="BU119" s="4"/>
      <c r="BV119" s="4"/>
      <c r="BW119" s="18"/>
      <c r="BX119" s="18"/>
      <c r="BY119" s="18"/>
      <c r="BZ119" s="18"/>
      <c r="CA119" s="18"/>
      <c r="CB119" s="30">
        <v>16.858869200321902</v>
      </c>
      <c r="CC119" s="31">
        <v>2744657</v>
      </c>
      <c r="CD119" s="37">
        <f t="shared" si="3"/>
        <v>6</v>
      </c>
      <c r="CE119" s="32">
        <v>61.4243207815109</v>
      </c>
      <c r="CF119" s="36">
        <f t="shared" si="4"/>
        <v>4</v>
      </c>
      <c r="CG119" s="8">
        <v>2744657</v>
      </c>
      <c r="CH119" s="34">
        <v>61.4243207815109</v>
      </c>
      <c r="CI119" s="37">
        <f t="shared" si="5"/>
        <v>4</v>
      </c>
    </row>
    <row r="120" spans="1:87" x14ac:dyDescent="0.35">
      <c r="A120" s="4">
        <v>586</v>
      </c>
      <c r="B120" s="9" t="s">
        <v>85</v>
      </c>
      <c r="C120" s="4" t="s">
        <v>117</v>
      </c>
      <c r="D120" s="4" t="s">
        <v>283</v>
      </c>
      <c r="E120" s="4" t="s">
        <v>61</v>
      </c>
      <c r="F120" s="4" t="s">
        <v>62</v>
      </c>
      <c r="G120" s="4" t="s">
        <v>294</v>
      </c>
      <c r="H120" s="9"/>
      <c r="I120" s="9" t="s">
        <v>64</v>
      </c>
      <c r="J120" s="4">
        <v>0.1</v>
      </c>
      <c r="K120" s="4">
        <v>5.9559040000000003</v>
      </c>
      <c r="L120" s="6">
        <v>1.11953156128677E-2</v>
      </c>
      <c r="M120" s="6">
        <v>0.5</v>
      </c>
      <c r="N120" s="6">
        <v>5.5976578064338501E-3</v>
      </c>
      <c r="O120" s="6">
        <v>0.309928441</v>
      </c>
      <c r="P120" s="6">
        <v>1.4666553745354899E-3</v>
      </c>
      <c r="Q120" s="6">
        <v>0.5</v>
      </c>
      <c r="R120" s="6">
        <v>7.3332768726774595E-4</v>
      </c>
      <c r="S120" s="6">
        <v>6.3309854937015899E-3</v>
      </c>
      <c r="T120" s="6">
        <v>6.3309854937015897E-4</v>
      </c>
      <c r="U120" s="5">
        <v>0.3</v>
      </c>
      <c r="V120" s="5">
        <v>0.24</v>
      </c>
      <c r="W120" s="12">
        <v>5.1724137931034404</v>
      </c>
      <c r="X120" s="12">
        <v>0.5</v>
      </c>
      <c r="Y120" s="12">
        <v>2.5862068965517202</v>
      </c>
      <c r="Z120" s="12">
        <v>50.91</v>
      </c>
      <c r="AA120" s="12">
        <v>22.087726148639799</v>
      </c>
      <c r="AB120" s="12">
        <v>0.5</v>
      </c>
      <c r="AC120" s="12">
        <v>11.0438630743199</v>
      </c>
      <c r="AD120" s="12">
        <v>13.630069970871601</v>
      </c>
      <c r="AE120" s="12">
        <v>4.0890209912614903</v>
      </c>
      <c r="AF120" s="10">
        <v>0.15</v>
      </c>
      <c r="AG120" s="10">
        <v>395</v>
      </c>
      <c r="AH120" s="13">
        <v>9.9409137255026311E-4</v>
      </c>
      <c r="AI120" s="14">
        <v>0.6</v>
      </c>
      <c r="AJ120" s="14">
        <v>5.96454823530157E-4</v>
      </c>
      <c r="AK120" s="14">
        <v>308</v>
      </c>
      <c r="AL120" s="13">
        <v>2.0423303466683301E-3</v>
      </c>
      <c r="AM120" s="14">
        <v>0.2</v>
      </c>
      <c r="AN120" s="14">
        <v>4.0846606933366702E-4</v>
      </c>
      <c r="AO120" s="14">
        <v>8.9338560000000005</v>
      </c>
      <c r="AP120" s="13">
        <v>6.3550190874891504E-3</v>
      </c>
      <c r="AQ120" s="4">
        <v>0.2</v>
      </c>
      <c r="AR120" s="4">
        <v>1.27100381749783E-3</v>
      </c>
      <c r="AS120" s="4">
        <v>2.2759247103616501E-3</v>
      </c>
      <c r="AT120" s="4">
        <v>3.4138870655424798E-4</v>
      </c>
      <c r="AU120" s="4">
        <v>0.1</v>
      </c>
      <c r="AV120" s="4">
        <v>11.911808000000001</v>
      </c>
      <c r="AW120" s="7">
        <v>4.9843286960699201E-3</v>
      </c>
      <c r="AX120" s="7">
        <v>0.5</v>
      </c>
      <c r="AY120" s="7">
        <v>2.4921643480349601E-3</v>
      </c>
      <c r="AZ120" s="7">
        <v>8.8485588619945403E-4</v>
      </c>
      <c r="BA120" s="7">
        <v>6.4874977675550802</v>
      </c>
      <c r="BB120" s="7">
        <v>0.5</v>
      </c>
      <c r="BC120" s="7">
        <v>3.2437488837775401</v>
      </c>
      <c r="BD120" s="7">
        <v>3.2462410481255701</v>
      </c>
      <c r="BE120" s="7">
        <v>0.32462410481255699</v>
      </c>
      <c r="BF120" s="4">
        <v>0.35</v>
      </c>
      <c r="BG120" s="4"/>
      <c r="BH120" s="15"/>
      <c r="BI120" s="16">
        <v>0.6</v>
      </c>
      <c r="BJ120" s="16">
        <v>0</v>
      </c>
      <c r="BK120" s="16">
        <v>4332</v>
      </c>
      <c r="BL120" s="17">
        <v>0.331437944901119</v>
      </c>
      <c r="BM120" s="17">
        <v>0.2</v>
      </c>
      <c r="BN120" s="17">
        <v>6.6287588980223799E-2</v>
      </c>
      <c r="BO120" s="17">
        <v>4.4999999999999998E-2</v>
      </c>
      <c r="BP120" s="17">
        <v>0.31370908710655598</v>
      </c>
      <c r="BQ120" s="17">
        <v>0.2</v>
      </c>
      <c r="BR120" s="17">
        <v>6.2741817421311297E-2</v>
      </c>
      <c r="BS120" s="17">
        <v>0.12902940640153501</v>
      </c>
      <c r="BT120" s="17">
        <v>4.5160292240537303E-2</v>
      </c>
      <c r="BU120" s="4"/>
      <c r="BV120" s="4"/>
      <c r="BW120" s="18"/>
      <c r="BX120" s="18"/>
      <c r="BY120" s="18"/>
      <c r="BZ120" s="18"/>
      <c r="CA120" s="18"/>
      <c r="CB120" s="30">
        <v>4.4597798755705096</v>
      </c>
      <c r="CC120" s="31">
        <v>2808037</v>
      </c>
      <c r="CD120" s="37">
        <f t="shared" si="3"/>
        <v>54</v>
      </c>
      <c r="CE120" s="32">
        <v>15.882197690310001</v>
      </c>
      <c r="CF120" s="36">
        <f t="shared" si="4"/>
        <v>34</v>
      </c>
      <c r="CG120" s="8">
        <v>2808037</v>
      </c>
      <c r="CH120" s="34">
        <v>15.882197690310001</v>
      </c>
      <c r="CI120" s="37">
        <f t="shared" si="5"/>
        <v>38</v>
      </c>
    </row>
    <row r="121" spans="1:87" x14ac:dyDescent="0.35">
      <c r="A121" s="4">
        <v>588</v>
      </c>
      <c r="B121" s="9" t="s">
        <v>105</v>
      </c>
      <c r="C121" s="4" t="s">
        <v>117</v>
      </c>
      <c r="D121" s="4" t="s">
        <v>117</v>
      </c>
      <c r="E121" s="4" t="s">
        <v>61</v>
      </c>
      <c r="F121" s="4" t="s">
        <v>62</v>
      </c>
      <c r="G121" s="4" t="s">
        <v>296</v>
      </c>
      <c r="H121" s="9" t="s">
        <v>64</v>
      </c>
      <c r="I121" s="9" t="s">
        <v>64</v>
      </c>
      <c r="J121" s="4">
        <v>0.15</v>
      </c>
      <c r="K121" s="4">
        <v>12.15445504</v>
      </c>
      <c r="L121" s="6">
        <v>2.28467349835072E-2</v>
      </c>
      <c r="M121" s="6">
        <v>0.5</v>
      </c>
      <c r="N121" s="6">
        <v>1.14233674917536E-2</v>
      </c>
      <c r="O121" s="6">
        <v>0</v>
      </c>
      <c r="P121" s="6">
        <v>0</v>
      </c>
      <c r="Q121" s="6">
        <v>0.5</v>
      </c>
      <c r="R121" s="6">
        <v>0</v>
      </c>
      <c r="S121" s="6">
        <v>1.14233674917536E-2</v>
      </c>
      <c r="T121" s="6">
        <v>1.7135051237630399E-3</v>
      </c>
      <c r="U121" s="5">
        <v>0.25</v>
      </c>
      <c r="V121" s="5">
        <v>0.32</v>
      </c>
      <c r="W121" s="12">
        <v>6.8965517241379297</v>
      </c>
      <c r="X121" s="12">
        <v>0.5</v>
      </c>
      <c r="Y121" s="12">
        <v>3.44827586206896</v>
      </c>
      <c r="Z121" s="12">
        <v>28.27</v>
      </c>
      <c r="AA121" s="12">
        <v>12.2651741941082</v>
      </c>
      <c r="AB121" s="12">
        <v>0.5</v>
      </c>
      <c r="AC121" s="12">
        <v>6.1325870970540999</v>
      </c>
      <c r="AD121" s="12">
        <v>9.5808629591230599</v>
      </c>
      <c r="AE121" s="12">
        <v>2.3952157397807601</v>
      </c>
      <c r="AF121" s="10">
        <v>0.25</v>
      </c>
      <c r="AG121" s="10">
        <v>0</v>
      </c>
      <c r="AH121" s="13">
        <v>0</v>
      </c>
      <c r="AI121" s="14">
        <v>0.6</v>
      </c>
      <c r="AJ121" s="14">
        <v>0</v>
      </c>
      <c r="AK121" s="14">
        <v>0</v>
      </c>
      <c r="AL121" s="13">
        <v>0</v>
      </c>
      <c r="AM121" s="14">
        <v>0.2</v>
      </c>
      <c r="AN121" s="14">
        <v>0</v>
      </c>
      <c r="AO121" s="14">
        <v>60.772275200000003</v>
      </c>
      <c r="AP121" s="13">
        <v>4.3229817996410902E-2</v>
      </c>
      <c r="AQ121" s="4">
        <v>0.2</v>
      </c>
      <c r="AR121" s="4">
        <v>8.6459635992821807E-3</v>
      </c>
      <c r="AS121" s="4">
        <v>8.6459635992821807E-3</v>
      </c>
      <c r="AT121" s="4">
        <v>2.16149089982054E-3</v>
      </c>
      <c r="AU121" s="4">
        <v>0.1</v>
      </c>
      <c r="AV121" s="4">
        <v>125.45438272</v>
      </c>
      <c r="AW121" s="7">
        <v>5.2494623808496101E-2</v>
      </c>
      <c r="AX121" s="7">
        <v>0.5</v>
      </c>
      <c r="AY121" s="7">
        <v>2.6247311904248002E-2</v>
      </c>
      <c r="AZ121" s="7">
        <v>2.3043925500127499E-3</v>
      </c>
      <c r="BA121" s="7">
        <v>2.4911122830592198</v>
      </c>
      <c r="BB121" s="7">
        <v>0.5</v>
      </c>
      <c r="BC121" s="7">
        <v>1.2455561415296099</v>
      </c>
      <c r="BD121" s="7">
        <v>1.27180345343385</v>
      </c>
      <c r="BE121" s="7">
        <v>0.12718034534338499</v>
      </c>
      <c r="BF121" s="4">
        <v>0.25</v>
      </c>
      <c r="BG121" s="4">
        <v>1287000</v>
      </c>
      <c r="BH121" s="15">
        <v>0.96766917293233001</v>
      </c>
      <c r="BI121" s="16">
        <v>0.6</v>
      </c>
      <c r="BJ121" s="16">
        <v>0.58060150375939801</v>
      </c>
      <c r="BK121" s="16">
        <v>32450</v>
      </c>
      <c r="BL121" s="17">
        <v>2.48272421792274</v>
      </c>
      <c r="BM121" s="17">
        <v>0.2</v>
      </c>
      <c r="BN121" s="17">
        <v>0.49654484358454798</v>
      </c>
      <c r="BO121" s="17">
        <v>0</v>
      </c>
      <c r="BP121" s="17">
        <v>0</v>
      </c>
      <c r="BQ121" s="17">
        <v>0.2</v>
      </c>
      <c r="BR121" s="17">
        <v>0</v>
      </c>
      <c r="BS121" s="17">
        <v>1.07714634734394</v>
      </c>
      <c r="BT121" s="17">
        <v>0.269286586835986</v>
      </c>
      <c r="BU121" s="4"/>
      <c r="BV121" s="4"/>
      <c r="BW121" s="18"/>
      <c r="BX121" s="18"/>
      <c r="BY121" s="18"/>
      <c r="BZ121" s="18"/>
      <c r="CA121" s="18"/>
      <c r="CB121" s="30">
        <v>2.79555766798372</v>
      </c>
      <c r="CC121" s="31">
        <v>19581800</v>
      </c>
      <c r="CD121" s="37">
        <f t="shared" si="3"/>
        <v>99</v>
      </c>
      <c r="CE121" s="32">
        <v>1.4276305896208299</v>
      </c>
      <c r="CF121" s="36">
        <f t="shared" si="4"/>
        <v>139</v>
      </c>
      <c r="CG121" s="8">
        <v>17202165</v>
      </c>
      <c r="CH121" s="34">
        <v>1.6251196683578599</v>
      </c>
      <c r="CI121" s="37">
        <f t="shared" si="5"/>
        <v>155</v>
      </c>
    </row>
    <row r="122" spans="1:87" x14ac:dyDescent="0.35">
      <c r="A122" s="4">
        <v>595</v>
      </c>
      <c r="B122" s="9" t="s">
        <v>105</v>
      </c>
      <c r="C122" s="4" t="s">
        <v>117</v>
      </c>
      <c r="D122" s="4" t="s">
        <v>117</v>
      </c>
      <c r="E122" s="4" t="s">
        <v>61</v>
      </c>
      <c r="F122" s="4" t="s">
        <v>62</v>
      </c>
      <c r="G122" s="4" t="s">
        <v>303</v>
      </c>
      <c r="H122" s="9" t="s">
        <v>64</v>
      </c>
      <c r="I122" s="9" t="s">
        <v>64</v>
      </c>
      <c r="J122" s="4">
        <v>0.15</v>
      </c>
      <c r="K122" s="4">
        <v>2781.469787</v>
      </c>
      <c r="L122" s="6">
        <v>5.2283300961736199</v>
      </c>
      <c r="M122" s="6">
        <v>0.5</v>
      </c>
      <c r="N122" s="6">
        <v>2.6141650480868099</v>
      </c>
      <c r="O122" s="6">
        <v>442.75626030000001</v>
      </c>
      <c r="P122" s="6">
        <v>2.0952283265227298</v>
      </c>
      <c r="Q122" s="6">
        <v>0.5</v>
      </c>
      <c r="R122" s="6">
        <v>1.04761416326136</v>
      </c>
      <c r="S122" s="6">
        <v>3.66177921134818</v>
      </c>
      <c r="T122" s="6">
        <v>0.54926688170222704</v>
      </c>
      <c r="U122" s="5">
        <v>0.25</v>
      </c>
      <c r="V122" s="5">
        <v>0</v>
      </c>
      <c r="W122" s="12">
        <v>0</v>
      </c>
      <c r="X122" s="12">
        <v>0.5</v>
      </c>
      <c r="Y122" s="12">
        <v>0</v>
      </c>
      <c r="Z122" s="12">
        <v>0</v>
      </c>
      <c r="AA122" s="12">
        <v>0</v>
      </c>
      <c r="AB122" s="12">
        <v>0.5</v>
      </c>
      <c r="AC122" s="12">
        <v>0</v>
      </c>
      <c r="AD122" s="12">
        <v>0</v>
      </c>
      <c r="AE122" s="12">
        <v>0</v>
      </c>
      <c r="AF122" s="10">
        <v>0.25</v>
      </c>
      <c r="AG122" s="10">
        <v>95582</v>
      </c>
      <c r="AH122" s="13">
        <v>0.24054997866100999</v>
      </c>
      <c r="AI122" s="14">
        <v>0.6</v>
      </c>
      <c r="AJ122" s="14">
        <v>0.144329987196606</v>
      </c>
      <c r="AK122" s="14">
        <v>42253</v>
      </c>
      <c r="AL122" s="13">
        <v>0.28017722122654898</v>
      </c>
      <c r="AM122" s="14">
        <v>0.2</v>
      </c>
      <c r="AN122" s="14">
        <v>5.6035444245309797E-2</v>
      </c>
      <c r="AO122" s="14">
        <v>133.82466239999999</v>
      </c>
      <c r="AP122" s="13">
        <v>9.5194984554126699E-2</v>
      </c>
      <c r="AQ122" s="4">
        <v>0.2</v>
      </c>
      <c r="AR122" s="4">
        <v>1.90389969108253E-2</v>
      </c>
      <c r="AS122" s="4">
        <v>0.21940442835274099</v>
      </c>
      <c r="AT122" s="4">
        <v>5.48511070881854E-2</v>
      </c>
      <c r="AU122" s="4">
        <v>0.1</v>
      </c>
      <c r="AV122" s="4">
        <v>147.20712864000001</v>
      </c>
      <c r="AW122" s="7">
        <v>6.1596754711493701E-2</v>
      </c>
      <c r="AX122" s="7">
        <v>0.5</v>
      </c>
      <c r="AY122" s="7">
        <v>3.0798377355746798E-2</v>
      </c>
      <c r="AZ122" s="7">
        <v>3.0385068941359899E-3</v>
      </c>
      <c r="BA122" s="7">
        <v>1.88925047279159</v>
      </c>
      <c r="BB122" s="7">
        <v>0.5</v>
      </c>
      <c r="BC122" s="7">
        <v>0.94462523639579599</v>
      </c>
      <c r="BD122" s="7">
        <v>0.97542361375154296</v>
      </c>
      <c r="BE122" s="7">
        <v>9.7542361375154304E-2</v>
      </c>
      <c r="BF122" s="4">
        <v>0.25</v>
      </c>
      <c r="BG122" s="4">
        <v>4171400</v>
      </c>
      <c r="BH122" s="15">
        <v>3.1363909774435998</v>
      </c>
      <c r="BI122" s="16">
        <v>0.6</v>
      </c>
      <c r="BJ122" s="16">
        <v>1.8818345864661601</v>
      </c>
      <c r="BK122" s="16">
        <v>8384</v>
      </c>
      <c r="BL122" s="17">
        <v>0.64145330795267397</v>
      </c>
      <c r="BM122" s="17">
        <v>0.2</v>
      </c>
      <c r="BN122" s="17">
        <v>0.12829066159053401</v>
      </c>
      <c r="BO122" s="17">
        <v>0.74119999999999997</v>
      </c>
      <c r="BP122" s="17">
        <v>5.1671372302973202</v>
      </c>
      <c r="BQ122" s="17">
        <v>0.2</v>
      </c>
      <c r="BR122" s="17">
        <v>1.0334274460594599</v>
      </c>
      <c r="BS122" s="17">
        <v>3.0435526941161601</v>
      </c>
      <c r="BT122" s="17">
        <v>0.76088817352904103</v>
      </c>
      <c r="BU122" s="4"/>
      <c r="BV122" s="4"/>
      <c r="BW122" s="18"/>
      <c r="BX122" s="18"/>
      <c r="BY122" s="18"/>
      <c r="BZ122" s="18"/>
      <c r="CA122" s="18"/>
      <c r="CB122" s="30">
        <v>1.4625485236946001</v>
      </c>
      <c r="CC122" s="31">
        <v>36284739</v>
      </c>
      <c r="CD122" s="37">
        <f t="shared" si="3"/>
        <v>170</v>
      </c>
      <c r="CE122" s="32">
        <v>0.40307538761533002</v>
      </c>
      <c r="CF122" s="36">
        <f t="shared" si="4"/>
        <v>225</v>
      </c>
      <c r="CG122" s="8">
        <v>20017655</v>
      </c>
      <c r="CH122" s="34">
        <v>0.73062929883375805</v>
      </c>
      <c r="CI122" s="37">
        <f t="shared" si="5"/>
        <v>202</v>
      </c>
    </row>
    <row r="123" spans="1:87" x14ac:dyDescent="0.35">
      <c r="A123" s="4">
        <v>597</v>
      </c>
      <c r="B123" s="9" t="s">
        <v>85</v>
      </c>
      <c r="C123" s="4" t="s">
        <v>117</v>
      </c>
      <c r="D123" s="4" t="s">
        <v>283</v>
      </c>
      <c r="E123" s="4" t="s">
        <v>61</v>
      </c>
      <c r="F123" s="4" t="s">
        <v>62</v>
      </c>
      <c r="G123" s="4" t="s">
        <v>305</v>
      </c>
      <c r="H123" s="9"/>
      <c r="I123" s="9" t="s">
        <v>64</v>
      </c>
      <c r="J123" s="4">
        <v>0.1</v>
      </c>
      <c r="K123" s="4">
        <v>0</v>
      </c>
      <c r="L123" s="6">
        <v>0</v>
      </c>
      <c r="M123" s="6">
        <v>0.5</v>
      </c>
      <c r="N123" s="6">
        <v>0</v>
      </c>
      <c r="O123" s="6">
        <v>1.3417250000000001</v>
      </c>
      <c r="P123" s="6">
        <v>6.34936302086143E-3</v>
      </c>
      <c r="Q123" s="6">
        <v>0.5</v>
      </c>
      <c r="R123" s="6">
        <v>3.1746815104307098E-3</v>
      </c>
      <c r="S123" s="6">
        <v>3.1746815104307098E-3</v>
      </c>
      <c r="T123" s="6">
        <v>3.1746815104307101E-4</v>
      </c>
      <c r="U123" s="5">
        <v>0.3</v>
      </c>
      <c r="V123" s="5">
        <v>0.09</v>
      </c>
      <c r="W123" s="12">
        <v>1.93965517241379</v>
      </c>
      <c r="X123" s="12">
        <v>0.5</v>
      </c>
      <c r="Y123" s="12">
        <v>0.96982758620689602</v>
      </c>
      <c r="Z123" s="12">
        <v>46.27</v>
      </c>
      <c r="AA123" s="12">
        <v>20.074623627923099</v>
      </c>
      <c r="AB123" s="12">
        <v>0.5</v>
      </c>
      <c r="AC123" s="12">
        <v>10.0373118139615</v>
      </c>
      <c r="AD123" s="12">
        <v>11.0071394001684</v>
      </c>
      <c r="AE123" s="12">
        <v>3.3021418200505299</v>
      </c>
      <c r="AF123" s="10">
        <v>0.15</v>
      </c>
      <c r="AG123" s="10">
        <v>181</v>
      </c>
      <c r="AH123" s="13">
        <v>4.5552035045974001E-4</v>
      </c>
      <c r="AI123" s="14">
        <v>0.6</v>
      </c>
      <c r="AJ123" s="14">
        <v>2.7331221027584399E-4</v>
      </c>
      <c r="AK123" s="14">
        <v>111</v>
      </c>
      <c r="AL123" s="13">
        <v>7.3603463792267898E-4</v>
      </c>
      <c r="AM123" s="14">
        <v>0.2</v>
      </c>
      <c r="AN123" s="14">
        <v>1.4720692758453499E-4</v>
      </c>
      <c r="AO123" s="14">
        <v>0</v>
      </c>
      <c r="AP123" s="13">
        <v>0</v>
      </c>
      <c r="AQ123" s="4">
        <v>0.2</v>
      </c>
      <c r="AR123" s="4">
        <v>0</v>
      </c>
      <c r="AS123" s="4">
        <v>4.2051913786038002E-4</v>
      </c>
      <c r="AT123" s="4">
        <v>6.3077870679057002E-5</v>
      </c>
      <c r="AU123" s="4">
        <v>0.1</v>
      </c>
      <c r="AV123" s="4">
        <v>0</v>
      </c>
      <c r="AW123" s="7">
        <v>0</v>
      </c>
      <c r="AX123" s="7">
        <v>0.5</v>
      </c>
      <c r="AY123" s="7">
        <v>0</v>
      </c>
      <c r="AZ123" s="7">
        <v>8.6593575230133994E-3</v>
      </c>
      <c r="BA123" s="7">
        <v>0.66292453811622698</v>
      </c>
      <c r="BB123" s="7">
        <v>0.5</v>
      </c>
      <c r="BC123" s="7">
        <v>0.33146226905811299</v>
      </c>
      <c r="BD123" s="7">
        <v>0.33146226905811299</v>
      </c>
      <c r="BE123" s="7">
        <v>3.3146226905811302E-2</v>
      </c>
      <c r="BF123" s="4">
        <v>0.35</v>
      </c>
      <c r="BG123" s="4"/>
      <c r="BH123" s="15"/>
      <c r="BI123" s="16">
        <v>0.6</v>
      </c>
      <c r="BJ123" s="16">
        <v>0</v>
      </c>
      <c r="BK123" s="16">
        <v>0</v>
      </c>
      <c r="BL123" s="17">
        <v>0</v>
      </c>
      <c r="BM123" s="17">
        <v>0.2</v>
      </c>
      <c r="BN123" s="17">
        <v>0</v>
      </c>
      <c r="BO123" s="17">
        <v>0.22500000000000001</v>
      </c>
      <c r="BP123" s="17">
        <v>1.5685454355327799</v>
      </c>
      <c r="BQ123" s="17">
        <v>0.2</v>
      </c>
      <c r="BR123" s="17">
        <v>0.31370908710655598</v>
      </c>
      <c r="BS123" s="17">
        <v>0.31370908710655598</v>
      </c>
      <c r="BT123" s="17">
        <v>0.10979818048729401</v>
      </c>
      <c r="BU123" s="4"/>
      <c r="BV123" s="4"/>
      <c r="BW123" s="18"/>
      <c r="BX123" s="18"/>
      <c r="BY123" s="18"/>
      <c r="BZ123" s="18"/>
      <c r="CA123" s="18"/>
      <c r="CB123" s="30">
        <v>3.4454667734653599</v>
      </c>
      <c r="CC123" s="31">
        <v>4989509</v>
      </c>
      <c r="CD123" s="37">
        <f t="shared" si="3"/>
        <v>68</v>
      </c>
      <c r="CE123" s="32">
        <v>6.9054225044295201</v>
      </c>
      <c r="CF123" s="36">
        <f t="shared" si="4"/>
        <v>69</v>
      </c>
      <c r="CG123" s="8">
        <v>4989509</v>
      </c>
      <c r="CH123" s="34">
        <v>6.9054225044295201</v>
      </c>
      <c r="CI123" s="37">
        <f t="shared" si="5"/>
        <v>77</v>
      </c>
    </row>
    <row r="124" spans="1:87" x14ac:dyDescent="0.35">
      <c r="A124" s="4">
        <v>614</v>
      </c>
      <c r="B124" s="9" t="s">
        <v>85</v>
      </c>
      <c r="C124" s="4" t="s">
        <v>117</v>
      </c>
      <c r="D124" s="4" t="s">
        <v>329</v>
      </c>
      <c r="E124" s="4" t="s">
        <v>61</v>
      </c>
      <c r="F124" s="4" t="s">
        <v>62</v>
      </c>
      <c r="G124" s="4" t="s">
        <v>330</v>
      </c>
      <c r="H124" s="9"/>
      <c r="I124" s="9" t="s">
        <v>64</v>
      </c>
      <c r="J124" s="4">
        <v>0.1</v>
      </c>
      <c r="K124" s="4">
        <v>0</v>
      </c>
      <c r="L124" s="6">
        <v>0</v>
      </c>
      <c r="M124" s="6">
        <v>0.5</v>
      </c>
      <c r="N124" s="6">
        <v>0</v>
      </c>
      <c r="O124" s="6">
        <v>1.447738365</v>
      </c>
      <c r="P124" s="6">
        <v>6.8510435734695204E-3</v>
      </c>
      <c r="Q124" s="6">
        <v>0.5</v>
      </c>
      <c r="R124" s="6">
        <v>3.4255217867347602E-3</v>
      </c>
      <c r="S124" s="6">
        <v>3.4255217867347602E-3</v>
      </c>
      <c r="T124" s="6">
        <v>3.4255217867347601E-4</v>
      </c>
      <c r="U124" s="5">
        <v>0.3</v>
      </c>
      <c r="V124" s="5">
        <v>0.63</v>
      </c>
      <c r="W124" s="12">
        <v>13.5775862068965</v>
      </c>
      <c r="X124" s="12">
        <v>0.5</v>
      </c>
      <c r="Y124" s="12">
        <v>6.7887931034482696</v>
      </c>
      <c r="Z124" s="12">
        <v>15.95</v>
      </c>
      <c r="AA124" s="12">
        <v>6.9200399149637697</v>
      </c>
      <c r="AB124" s="12">
        <v>0.5</v>
      </c>
      <c r="AC124" s="12">
        <v>3.46001995748188</v>
      </c>
      <c r="AD124" s="12">
        <v>10.2488130609301</v>
      </c>
      <c r="AE124" s="12">
        <v>3.0746439182790399</v>
      </c>
      <c r="AF124" s="10">
        <v>0.15</v>
      </c>
      <c r="AG124" s="10">
        <v>1165</v>
      </c>
      <c r="AH124" s="13">
        <v>2.93194037726849E-3</v>
      </c>
      <c r="AI124" s="14">
        <v>0.6</v>
      </c>
      <c r="AJ124" s="14">
        <v>1.7591642263610899E-3</v>
      </c>
      <c r="AK124" s="14">
        <v>318</v>
      </c>
      <c r="AL124" s="13">
        <v>2.10863977350821E-3</v>
      </c>
      <c r="AM124" s="14">
        <v>0.2</v>
      </c>
      <c r="AN124" s="14">
        <v>4.2172795470164299E-4</v>
      </c>
      <c r="AO124" s="14">
        <v>0</v>
      </c>
      <c r="AP124" s="13">
        <v>0</v>
      </c>
      <c r="AQ124" s="4">
        <v>0.2</v>
      </c>
      <c r="AR124" s="4">
        <v>0</v>
      </c>
      <c r="AS124" s="4">
        <v>2.1808921810627401E-3</v>
      </c>
      <c r="AT124" s="4">
        <v>3.2713382715941102E-4</v>
      </c>
      <c r="AU124" s="4">
        <v>0.1</v>
      </c>
      <c r="AV124" s="4">
        <v>48.470399999999998</v>
      </c>
      <c r="AW124" s="7">
        <v>2.0281757868325902E-2</v>
      </c>
      <c r="AX124" s="7">
        <v>0.5</v>
      </c>
      <c r="AY124" s="7">
        <v>1.0140878934162901E-2</v>
      </c>
      <c r="AZ124" s="7">
        <v>1.6903447570811301E-3</v>
      </c>
      <c r="BA124" s="7">
        <v>3.3960531200981401</v>
      </c>
      <c r="BB124" s="7">
        <v>0.5</v>
      </c>
      <c r="BC124" s="7">
        <v>1.69802656004907</v>
      </c>
      <c r="BD124" s="7">
        <v>1.70816743898323</v>
      </c>
      <c r="BE124" s="7">
        <v>0.17081674389832299</v>
      </c>
      <c r="BF124" s="4">
        <v>0.35</v>
      </c>
      <c r="BG124" s="4"/>
      <c r="BH124" s="15"/>
      <c r="BI124" s="16">
        <v>0.6</v>
      </c>
      <c r="BJ124" s="16">
        <v>0</v>
      </c>
      <c r="BK124" s="16">
        <v>9478</v>
      </c>
      <c r="BL124" s="17">
        <v>0.72515439560775796</v>
      </c>
      <c r="BM124" s="17">
        <v>0.2</v>
      </c>
      <c r="BN124" s="17">
        <v>0.14503087912155099</v>
      </c>
      <c r="BO124" s="17">
        <v>0.36</v>
      </c>
      <c r="BP124" s="17">
        <v>2.5096726968524501</v>
      </c>
      <c r="BQ124" s="17">
        <v>0.2</v>
      </c>
      <c r="BR124" s="17">
        <v>0.50193453937049004</v>
      </c>
      <c r="BS124" s="17">
        <v>0.64696541849204203</v>
      </c>
      <c r="BT124" s="17">
        <v>0.22643789647221399</v>
      </c>
      <c r="BU124" s="4"/>
      <c r="BV124" s="4"/>
      <c r="BW124" s="18"/>
      <c r="BX124" s="18"/>
      <c r="BY124" s="18"/>
      <c r="BZ124" s="18"/>
      <c r="CA124" s="18"/>
      <c r="CB124" s="30">
        <v>3.47256824465541</v>
      </c>
      <c r="CC124" s="31">
        <v>20122087</v>
      </c>
      <c r="CD124" s="37">
        <f t="shared" si="3"/>
        <v>67</v>
      </c>
      <c r="CE124" s="32">
        <v>1.72574954310426</v>
      </c>
      <c r="CF124" s="36">
        <f t="shared" si="4"/>
        <v>130</v>
      </c>
      <c r="CG124" s="8">
        <v>19794412</v>
      </c>
      <c r="CH124" s="34">
        <v>1.75431745315567</v>
      </c>
      <c r="CI124" s="37">
        <f t="shared" si="5"/>
        <v>150</v>
      </c>
    </row>
    <row r="125" spans="1:87" x14ac:dyDescent="0.35">
      <c r="A125" s="4">
        <v>618</v>
      </c>
      <c r="B125" s="9" t="s">
        <v>105</v>
      </c>
      <c r="C125" s="4" t="s">
        <v>117</v>
      </c>
      <c r="D125" s="4" t="s">
        <v>335</v>
      </c>
      <c r="E125" s="4" t="s">
        <v>61</v>
      </c>
      <c r="F125" s="4" t="s">
        <v>102</v>
      </c>
      <c r="G125" s="4" t="s">
        <v>336</v>
      </c>
      <c r="H125" s="9" t="s">
        <v>64</v>
      </c>
      <c r="I125" s="9" t="s">
        <v>64</v>
      </c>
      <c r="J125" s="4">
        <v>0.15</v>
      </c>
      <c r="K125" s="4">
        <v>20.834792</v>
      </c>
      <c r="L125" s="6">
        <v>3.9163168541408798E-2</v>
      </c>
      <c r="M125" s="6">
        <v>0.5</v>
      </c>
      <c r="N125" s="6">
        <v>1.9581584270704399E-2</v>
      </c>
      <c r="O125" s="6">
        <v>0</v>
      </c>
      <c r="P125" s="6">
        <v>0</v>
      </c>
      <c r="Q125" s="6">
        <v>0.5</v>
      </c>
      <c r="R125" s="6">
        <v>0</v>
      </c>
      <c r="S125" s="6">
        <v>1.9581584270704399E-2</v>
      </c>
      <c r="T125" s="6">
        <v>2.9372376406056602E-3</v>
      </c>
      <c r="U125" s="5">
        <v>0.25</v>
      </c>
      <c r="V125" s="5">
        <v>0.02</v>
      </c>
      <c r="W125" s="12">
        <v>0.43103448275862</v>
      </c>
      <c r="X125" s="12">
        <v>0.5</v>
      </c>
      <c r="Y125" s="12">
        <v>0.21551724137931</v>
      </c>
      <c r="Z125" s="12">
        <v>0.3</v>
      </c>
      <c r="AA125" s="12">
        <v>0.130157490563581</v>
      </c>
      <c r="AB125" s="12">
        <v>0.5</v>
      </c>
      <c r="AC125" s="12">
        <v>6.5078745281790903E-2</v>
      </c>
      <c r="AD125" s="12">
        <v>0.28059598666110103</v>
      </c>
      <c r="AE125" s="12">
        <v>7.0148996665275298E-2</v>
      </c>
      <c r="AF125" s="10">
        <v>0.25</v>
      </c>
      <c r="AG125" s="10">
        <v>0</v>
      </c>
      <c r="AH125" s="13">
        <v>0</v>
      </c>
      <c r="AI125" s="14">
        <v>0.6</v>
      </c>
      <c r="AJ125" s="14">
        <v>0</v>
      </c>
      <c r="AK125" s="14">
        <v>0</v>
      </c>
      <c r="AL125" s="13">
        <v>0</v>
      </c>
      <c r="AM125" s="14">
        <v>0.2</v>
      </c>
      <c r="AN125" s="14">
        <v>0</v>
      </c>
      <c r="AO125" s="14">
        <v>31.252188</v>
      </c>
      <c r="AP125" s="13">
        <v>2.223096625531E-2</v>
      </c>
      <c r="AQ125" s="4">
        <v>0.2</v>
      </c>
      <c r="AR125" s="4">
        <v>4.4461932510620099E-3</v>
      </c>
      <c r="AS125" s="4">
        <v>4.4461932510620099E-3</v>
      </c>
      <c r="AT125" s="4">
        <v>1.1115483127655001E-3</v>
      </c>
      <c r="AU125" s="4">
        <v>0.1</v>
      </c>
      <c r="AV125" s="4">
        <v>41.669584</v>
      </c>
      <c r="AW125" s="7">
        <v>1.7436051964949E-2</v>
      </c>
      <c r="AX125" s="7">
        <v>0.5</v>
      </c>
      <c r="AY125" s="7">
        <v>8.71802598247454E-3</v>
      </c>
      <c r="AZ125" s="7">
        <v>2.2362894398469699E-3</v>
      </c>
      <c r="BA125" s="7">
        <v>2.5669756714138598</v>
      </c>
      <c r="BB125" s="7">
        <v>0.5</v>
      </c>
      <c r="BC125" s="7">
        <v>1.2834878357069299</v>
      </c>
      <c r="BD125" s="7">
        <v>1.2922058616894001</v>
      </c>
      <c r="BE125" s="7">
        <v>0.12922058616894</v>
      </c>
      <c r="BF125" s="4">
        <v>0.25</v>
      </c>
      <c r="BG125" s="4"/>
      <c r="BH125" s="15"/>
      <c r="BI125" s="16">
        <v>0.6</v>
      </c>
      <c r="BJ125" s="16">
        <v>0</v>
      </c>
      <c r="BK125" s="16">
        <v>0</v>
      </c>
      <c r="BL125" s="17">
        <v>0</v>
      </c>
      <c r="BM125" s="17">
        <v>0.2</v>
      </c>
      <c r="BN125" s="17">
        <v>0</v>
      </c>
      <c r="BO125" s="17">
        <v>0</v>
      </c>
      <c r="BP125" s="17">
        <v>0</v>
      </c>
      <c r="BQ125" s="17">
        <v>0.2</v>
      </c>
      <c r="BR125" s="17">
        <v>0</v>
      </c>
      <c r="BS125" s="17">
        <v>0</v>
      </c>
      <c r="BT125" s="17">
        <v>0</v>
      </c>
      <c r="BU125" s="4"/>
      <c r="BV125" s="4"/>
      <c r="BW125" s="18"/>
      <c r="BX125" s="18"/>
      <c r="BY125" s="18"/>
      <c r="BZ125" s="18"/>
      <c r="CA125" s="18"/>
      <c r="CB125" s="30">
        <v>0.20341836878758701</v>
      </c>
      <c r="CC125" s="31">
        <v>910035</v>
      </c>
      <c r="CD125" s="37">
        <f t="shared" si="3"/>
        <v>268</v>
      </c>
      <c r="CE125" s="32">
        <v>2.2352807176381901</v>
      </c>
      <c r="CF125" s="36">
        <f t="shared" si="4"/>
        <v>116</v>
      </c>
      <c r="CG125" s="8">
        <v>910035</v>
      </c>
      <c r="CH125" s="34">
        <v>2.2352807176381901</v>
      </c>
      <c r="CI125" s="37">
        <f t="shared" si="5"/>
        <v>129</v>
      </c>
    </row>
    <row r="126" spans="1:87" x14ac:dyDescent="0.35">
      <c r="A126" s="4">
        <v>620</v>
      </c>
      <c r="B126" s="9" t="s">
        <v>85</v>
      </c>
      <c r="C126" s="4" t="s">
        <v>117</v>
      </c>
      <c r="D126" s="4" t="s">
        <v>338</v>
      </c>
      <c r="E126" s="4" t="s">
        <v>61</v>
      </c>
      <c r="F126" s="4" t="s">
        <v>62</v>
      </c>
      <c r="G126" s="4" t="s">
        <v>339</v>
      </c>
      <c r="H126" s="9"/>
      <c r="I126" s="9" t="s">
        <v>64</v>
      </c>
      <c r="J126" s="4">
        <v>0.1</v>
      </c>
      <c r="K126" s="4">
        <v>0</v>
      </c>
      <c r="L126" s="6">
        <v>0</v>
      </c>
      <c r="M126" s="6">
        <v>0.5</v>
      </c>
      <c r="N126" s="6">
        <v>0</v>
      </c>
      <c r="O126" s="6">
        <v>0.345815557</v>
      </c>
      <c r="P126" s="6">
        <v>1.63648177506895E-3</v>
      </c>
      <c r="Q126" s="6">
        <v>0.5</v>
      </c>
      <c r="R126" s="6">
        <v>8.1824088753447899E-4</v>
      </c>
      <c r="S126" s="6">
        <v>8.1824088753447899E-4</v>
      </c>
      <c r="T126" s="6">
        <v>8.1824088753447904E-5</v>
      </c>
      <c r="U126" s="5">
        <v>0.3</v>
      </c>
      <c r="V126" s="5">
        <v>0.05</v>
      </c>
      <c r="W126" s="12">
        <v>1.07758620689655</v>
      </c>
      <c r="X126" s="12">
        <v>0.5</v>
      </c>
      <c r="Y126" s="12">
        <v>0.53879310344827502</v>
      </c>
      <c r="Z126" s="12">
        <v>35.39</v>
      </c>
      <c r="AA126" s="12">
        <v>15.3542453034838</v>
      </c>
      <c r="AB126" s="12">
        <v>0.5</v>
      </c>
      <c r="AC126" s="12">
        <v>7.6771226517419402</v>
      </c>
      <c r="AD126" s="12">
        <v>8.2159157551902098</v>
      </c>
      <c r="AE126" s="12">
        <v>2.4647747265570601</v>
      </c>
      <c r="AF126" s="10">
        <v>0.15</v>
      </c>
      <c r="AG126" s="10">
        <v>38</v>
      </c>
      <c r="AH126" s="13">
        <v>9.5634106726354398E-5</v>
      </c>
      <c r="AI126" s="14">
        <v>0.6</v>
      </c>
      <c r="AJ126" s="14">
        <v>5.7380464035812599E-5</v>
      </c>
      <c r="AK126" s="14">
        <v>12</v>
      </c>
      <c r="AL126" s="13">
        <v>7.9571312207857197E-5</v>
      </c>
      <c r="AM126" s="14">
        <v>0.2</v>
      </c>
      <c r="AN126" s="14">
        <v>1.5914262441571401E-5</v>
      </c>
      <c r="AO126" s="14">
        <v>0</v>
      </c>
      <c r="AP126" s="13">
        <v>0</v>
      </c>
      <c r="AQ126" s="4">
        <v>0.2</v>
      </c>
      <c r="AR126" s="4">
        <v>0</v>
      </c>
      <c r="AS126" s="4">
        <v>7.3294726477384102E-5</v>
      </c>
      <c r="AT126" s="4">
        <v>1.09942089716076E-5</v>
      </c>
      <c r="AU126" s="4">
        <v>0.1</v>
      </c>
      <c r="AV126" s="4">
        <v>34.037399999999998</v>
      </c>
      <c r="AW126" s="7">
        <v>1.42424718027364E-2</v>
      </c>
      <c r="AX126" s="7">
        <v>0.5</v>
      </c>
      <c r="AY126" s="7">
        <v>7.1212359013682197E-3</v>
      </c>
      <c r="AZ126" s="7">
        <v>4.2413590623190198E-4</v>
      </c>
      <c r="BA126" s="7">
        <v>13.534578190576999</v>
      </c>
      <c r="BB126" s="7">
        <v>0.5</v>
      </c>
      <c r="BC126" s="7">
        <v>6.7672890952885298</v>
      </c>
      <c r="BD126" s="7">
        <v>6.7744103311898902</v>
      </c>
      <c r="BE126" s="7">
        <v>0.67744103311898896</v>
      </c>
      <c r="BF126" s="4">
        <v>0.35</v>
      </c>
      <c r="BG126" s="4"/>
      <c r="BH126" s="15"/>
      <c r="BI126" s="16">
        <v>0.6</v>
      </c>
      <c r="BJ126" s="16">
        <v>0</v>
      </c>
      <c r="BK126" s="16">
        <v>0</v>
      </c>
      <c r="BL126" s="17">
        <v>0</v>
      </c>
      <c r="BM126" s="17">
        <v>0.2</v>
      </c>
      <c r="BN126" s="17">
        <v>0</v>
      </c>
      <c r="BO126" s="17">
        <v>0</v>
      </c>
      <c r="BP126" s="17">
        <v>0</v>
      </c>
      <c r="BQ126" s="17">
        <v>0.2</v>
      </c>
      <c r="BR126" s="17">
        <v>0</v>
      </c>
      <c r="BS126" s="17">
        <v>0</v>
      </c>
      <c r="BT126" s="17">
        <v>0</v>
      </c>
      <c r="BU126" s="4"/>
      <c r="BV126" s="4"/>
      <c r="BW126" s="18"/>
      <c r="BX126" s="18"/>
      <c r="BY126" s="18"/>
      <c r="BZ126" s="18"/>
      <c r="CA126" s="18"/>
      <c r="CB126" s="30">
        <v>3.1423085779737798</v>
      </c>
      <c r="CC126" s="31">
        <v>2967687</v>
      </c>
      <c r="CD126" s="37">
        <f t="shared" si="3"/>
        <v>78</v>
      </c>
      <c r="CE126" s="32">
        <v>10.5884096873214</v>
      </c>
      <c r="CF126" s="36">
        <f t="shared" si="4"/>
        <v>51</v>
      </c>
      <c r="CG126" s="8">
        <v>2967687</v>
      </c>
      <c r="CH126" s="34">
        <v>10.5884096873214</v>
      </c>
      <c r="CI126" s="37">
        <f t="shared" si="5"/>
        <v>59</v>
      </c>
    </row>
    <row r="127" spans="1:87" x14ac:dyDescent="0.35">
      <c r="A127" s="4">
        <v>629</v>
      </c>
      <c r="B127" s="9" t="s">
        <v>105</v>
      </c>
      <c r="C127" s="4" t="s">
        <v>117</v>
      </c>
      <c r="D127" s="4" t="s">
        <v>351</v>
      </c>
      <c r="E127" s="4" t="s">
        <v>61</v>
      </c>
      <c r="F127" s="4" t="s">
        <v>62</v>
      </c>
      <c r="G127" s="4" t="s">
        <v>352</v>
      </c>
      <c r="H127" s="9"/>
      <c r="I127" s="9" t="s">
        <v>64</v>
      </c>
      <c r="J127" s="4">
        <v>0.15</v>
      </c>
      <c r="K127" s="4">
        <v>0</v>
      </c>
      <c r="L127" s="6">
        <v>0</v>
      </c>
      <c r="M127" s="6">
        <v>0.5</v>
      </c>
      <c r="N127" s="6">
        <v>0</v>
      </c>
      <c r="O127" s="6">
        <v>4.8766670000000003E-3</v>
      </c>
      <c r="P127" s="6">
        <v>2.3077552490156499E-5</v>
      </c>
      <c r="Q127" s="6">
        <v>0.5</v>
      </c>
      <c r="R127" s="6">
        <v>1.15387762450782E-5</v>
      </c>
      <c r="S127" s="6">
        <v>1.15387762450782E-5</v>
      </c>
      <c r="T127" s="6">
        <v>1.7308164367617301E-6</v>
      </c>
      <c r="U127" s="5">
        <v>0.25</v>
      </c>
      <c r="V127" s="5">
        <v>0.12</v>
      </c>
      <c r="W127" s="12">
        <v>2.5862068965517202</v>
      </c>
      <c r="X127" s="12">
        <v>0.5</v>
      </c>
      <c r="Y127" s="12">
        <v>1.2931034482758601</v>
      </c>
      <c r="Z127" s="12">
        <v>15.41</v>
      </c>
      <c r="AA127" s="12">
        <v>6.6857564319493203</v>
      </c>
      <c r="AB127" s="12">
        <v>0.5</v>
      </c>
      <c r="AC127" s="12">
        <v>3.3428782159746602</v>
      </c>
      <c r="AD127" s="12">
        <v>4.6359816642505196</v>
      </c>
      <c r="AE127" s="12">
        <v>1.1589954160626299</v>
      </c>
      <c r="AF127" s="10">
        <v>0.25</v>
      </c>
      <c r="AG127" s="10">
        <v>285</v>
      </c>
      <c r="AH127" s="13">
        <v>7.17255800447658E-4</v>
      </c>
      <c r="AI127" s="14">
        <v>0.6</v>
      </c>
      <c r="AJ127" s="14">
        <v>4.3035348026859401E-4</v>
      </c>
      <c r="AK127" s="14">
        <v>190</v>
      </c>
      <c r="AL127" s="13">
        <v>1.25987910995773E-3</v>
      </c>
      <c r="AM127" s="14">
        <v>0.2</v>
      </c>
      <c r="AN127" s="14">
        <v>2.5197582199154703E-4</v>
      </c>
      <c r="AO127" s="14">
        <v>0</v>
      </c>
      <c r="AP127" s="13">
        <v>0</v>
      </c>
      <c r="AQ127" s="4">
        <v>0.2</v>
      </c>
      <c r="AR127" s="4">
        <v>0</v>
      </c>
      <c r="AS127" s="4">
        <v>6.8232930226014201E-4</v>
      </c>
      <c r="AT127" s="4">
        <v>1.7058232556503499E-4</v>
      </c>
      <c r="AU127" s="4">
        <v>0.1</v>
      </c>
      <c r="AV127" s="4">
        <v>136.422</v>
      </c>
      <c r="AW127" s="7">
        <v>5.7083869163711401E-2</v>
      </c>
      <c r="AX127" s="7">
        <v>0.5</v>
      </c>
      <c r="AY127" s="7">
        <v>2.85419345818557E-2</v>
      </c>
      <c r="AZ127" s="7">
        <v>1.9337718851715699E-4</v>
      </c>
      <c r="BA127" s="7">
        <v>29.685510635178101</v>
      </c>
      <c r="BB127" s="7">
        <v>0.5</v>
      </c>
      <c r="BC127" s="7">
        <v>14.842755317589001</v>
      </c>
      <c r="BD127" s="7">
        <v>14.871297252170899</v>
      </c>
      <c r="BE127" s="7">
        <v>1.4871297252170901</v>
      </c>
      <c r="BF127" s="4">
        <v>0.25</v>
      </c>
      <c r="BG127" s="4"/>
      <c r="BH127" s="15"/>
      <c r="BI127" s="16">
        <v>0.6</v>
      </c>
      <c r="BJ127" s="16">
        <v>0</v>
      </c>
      <c r="BK127" s="16">
        <v>51142</v>
      </c>
      <c r="BL127" s="17">
        <v>3.9128345748229498</v>
      </c>
      <c r="BM127" s="17">
        <v>0.2</v>
      </c>
      <c r="BN127" s="17">
        <v>0.78256691496459097</v>
      </c>
      <c r="BO127" s="17">
        <v>0.21</v>
      </c>
      <c r="BP127" s="17">
        <v>1.4639757398305899</v>
      </c>
      <c r="BQ127" s="17">
        <v>0.2</v>
      </c>
      <c r="BR127" s="17">
        <v>0.292795147966119</v>
      </c>
      <c r="BS127" s="17">
        <v>1.0753620629307099</v>
      </c>
      <c r="BT127" s="17">
        <v>0.26884051573267698</v>
      </c>
      <c r="BU127" s="4"/>
      <c r="BV127" s="4"/>
      <c r="BW127" s="18"/>
      <c r="BX127" s="18"/>
      <c r="BY127" s="18"/>
      <c r="BZ127" s="18"/>
      <c r="CA127" s="18"/>
      <c r="CB127" s="30">
        <v>2.9151379701544</v>
      </c>
      <c r="CC127" s="31">
        <v>1133329</v>
      </c>
      <c r="CD127" s="37">
        <f t="shared" si="3"/>
        <v>95</v>
      </c>
      <c r="CE127" s="32">
        <v>25.7219039674657</v>
      </c>
      <c r="CF127" s="36">
        <f t="shared" si="4"/>
        <v>15</v>
      </c>
      <c r="CG127" s="8">
        <v>1133329</v>
      </c>
      <c r="CH127" s="34">
        <v>25.7219039674657</v>
      </c>
      <c r="CI127" s="37">
        <f t="shared" si="5"/>
        <v>17</v>
      </c>
    </row>
    <row r="128" spans="1:87" x14ac:dyDescent="0.35">
      <c r="A128" s="4">
        <v>630</v>
      </c>
      <c r="B128" s="9" t="s">
        <v>105</v>
      </c>
      <c r="C128" s="4" t="s">
        <v>117</v>
      </c>
      <c r="D128" s="4" t="s">
        <v>351</v>
      </c>
      <c r="E128" s="4" t="s">
        <v>61</v>
      </c>
      <c r="F128" s="4" t="s">
        <v>62</v>
      </c>
      <c r="G128" s="4" t="s">
        <v>353</v>
      </c>
      <c r="H128" s="9"/>
      <c r="I128" s="9" t="s">
        <v>64</v>
      </c>
      <c r="J128" s="4">
        <v>0.15</v>
      </c>
      <c r="K128" s="4">
        <v>0</v>
      </c>
      <c r="L128" s="6">
        <v>0</v>
      </c>
      <c r="M128" s="6">
        <v>0.5</v>
      </c>
      <c r="N128" s="6">
        <v>0</v>
      </c>
      <c r="O128" s="6">
        <v>0.35869173900000001</v>
      </c>
      <c r="P128" s="6">
        <v>1.69741494232803E-3</v>
      </c>
      <c r="Q128" s="6">
        <v>0.5</v>
      </c>
      <c r="R128" s="6">
        <v>8.4870747116401598E-4</v>
      </c>
      <c r="S128" s="6">
        <v>8.4870747116401598E-4</v>
      </c>
      <c r="T128" s="6">
        <v>1.27306120674602E-4</v>
      </c>
      <c r="U128" s="5">
        <v>0.25</v>
      </c>
      <c r="V128" s="5">
        <v>0.03</v>
      </c>
      <c r="W128" s="12">
        <v>0.64655172413793105</v>
      </c>
      <c r="X128" s="12">
        <v>0.5</v>
      </c>
      <c r="Y128" s="12">
        <v>0.32327586206896503</v>
      </c>
      <c r="Z128" s="12">
        <v>19.88</v>
      </c>
      <c r="AA128" s="12">
        <v>8.6251030413466907</v>
      </c>
      <c r="AB128" s="12">
        <v>0.5</v>
      </c>
      <c r="AC128" s="12">
        <v>4.31255152067334</v>
      </c>
      <c r="AD128" s="12">
        <v>4.6358273827423098</v>
      </c>
      <c r="AE128" s="12">
        <v>1.1589568456855699</v>
      </c>
      <c r="AF128" s="10">
        <v>0.25</v>
      </c>
      <c r="AG128" s="10">
        <v>456</v>
      </c>
      <c r="AH128" s="13">
        <v>1.1476092807162499E-3</v>
      </c>
      <c r="AI128" s="14">
        <v>0.6</v>
      </c>
      <c r="AJ128" s="14">
        <v>6.88565568429751E-4</v>
      </c>
      <c r="AK128" s="14">
        <v>186</v>
      </c>
      <c r="AL128" s="13">
        <v>1.23335533922178E-3</v>
      </c>
      <c r="AM128" s="14">
        <v>0.2</v>
      </c>
      <c r="AN128" s="14">
        <v>2.4667106784435699E-4</v>
      </c>
      <c r="AO128" s="14">
        <v>0</v>
      </c>
      <c r="AP128" s="13">
        <v>0</v>
      </c>
      <c r="AQ128" s="4">
        <v>0.2</v>
      </c>
      <c r="AR128" s="4">
        <v>0</v>
      </c>
      <c r="AS128" s="4">
        <v>9.3523663627410902E-4</v>
      </c>
      <c r="AT128" s="4">
        <v>2.3380915906852701E-4</v>
      </c>
      <c r="AU128" s="4">
        <v>0.1</v>
      </c>
      <c r="AV128" s="4">
        <v>0</v>
      </c>
      <c r="AW128" s="7">
        <v>0</v>
      </c>
      <c r="AX128" s="7">
        <v>0.5</v>
      </c>
      <c r="AY128" s="7">
        <v>0</v>
      </c>
      <c r="AZ128" s="7">
        <v>0.105307906333917</v>
      </c>
      <c r="BA128" s="7">
        <v>5.4511582142033797E-2</v>
      </c>
      <c r="BB128" s="7">
        <v>0.5</v>
      </c>
      <c r="BC128" s="7">
        <v>2.7255791071016899E-2</v>
      </c>
      <c r="BD128" s="7">
        <v>2.7255791071016899E-2</v>
      </c>
      <c r="BE128" s="7">
        <v>2.72557910710169E-3</v>
      </c>
      <c r="BF128" s="4">
        <v>0.25</v>
      </c>
      <c r="BG128" s="4"/>
      <c r="BH128" s="15"/>
      <c r="BI128" s="16">
        <v>0.6</v>
      </c>
      <c r="BJ128" s="16">
        <v>0</v>
      </c>
      <c r="BK128" s="16">
        <v>0</v>
      </c>
      <c r="BL128" s="17">
        <v>0</v>
      </c>
      <c r="BM128" s="17">
        <v>0.2</v>
      </c>
      <c r="BN128" s="17">
        <v>0</v>
      </c>
      <c r="BO128" s="17">
        <v>0.20699999999999999</v>
      </c>
      <c r="BP128" s="17">
        <v>1.4430618006901501</v>
      </c>
      <c r="BQ128" s="17">
        <v>0.2</v>
      </c>
      <c r="BR128" s="17">
        <v>0.28861236013803099</v>
      </c>
      <c r="BS128" s="17">
        <v>0.28861236013803099</v>
      </c>
      <c r="BT128" s="17">
        <v>7.21530900345079E-2</v>
      </c>
      <c r="BU128" s="4"/>
      <c r="BV128" s="4"/>
      <c r="BW128" s="18"/>
      <c r="BX128" s="18"/>
      <c r="BY128" s="18"/>
      <c r="BZ128" s="18"/>
      <c r="CA128" s="18"/>
      <c r="CB128" s="30">
        <v>1.23419663010693</v>
      </c>
      <c r="CC128" s="31">
        <v>925177</v>
      </c>
      <c r="CD128" s="37">
        <f t="shared" si="3"/>
        <v>188</v>
      </c>
      <c r="CE128" s="32">
        <v>13.3401136226574</v>
      </c>
      <c r="CF128" s="36">
        <f t="shared" si="4"/>
        <v>45</v>
      </c>
      <c r="CG128" s="8">
        <v>925177</v>
      </c>
      <c r="CH128" s="34">
        <v>13.3401136226574</v>
      </c>
      <c r="CI128" s="37">
        <f t="shared" si="5"/>
        <v>50</v>
      </c>
    </row>
    <row r="129" spans="1:87" x14ac:dyDescent="0.35">
      <c r="A129" s="4">
        <v>642</v>
      </c>
      <c r="B129" s="9" t="s">
        <v>85</v>
      </c>
      <c r="C129" s="4" t="s">
        <v>117</v>
      </c>
      <c r="D129" s="4" t="s">
        <v>223</v>
      </c>
      <c r="E129" s="4" t="s">
        <v>61</v>
      </c>
      <c r="F129" s="4" t="s">
        <v>62</v>
      </c>
      <c r="G129" s="4" t="s">
        <v>367</v>
      </c>
      <c r="H129" s="9"/>
      <c r="I129" s="9" t="s">
        <v>64</v>
      </c>
      <c r="J129" s="4">
        <v>0.1</v>
      </c>
      <c r="K129" s="4">
        <v>0</v>
      </c>
      <c r="L129" s="6">
        <v>0</v>
      </c>
      <c r="M129" s="6">
        <v>0.5</v>
      </c>
      <c r="N129" s="6">
        <v>0</v>
      </c>
      <c r="O129" s="6">
        <v>0</v>
      </c>
      <c r="P129" s="6">
        <v>0</v>
      </c>
      <c r="Q129" s="6">
        <v>0.5</v>
      </c>
      <c r="R129" s="6">
        <v>0</v>
      </c>
      <c r="S129" s="6">
        <v>0</v>
      </c>
      <c r="T129" s="6">
        <v>0</v>
      </c>
      <c r="U129" s="5">
        <v>0.3</v>
      </c>
      <c r="V129" s="5">
        <v>0</v>
      </c>
      <c r="W129" s="12">
        <v>0</v>
      </c>
      <c r="X129" s="12">
        <v>0.5</v>
      </c>
      <c r="Y129" s="12">
        <v>0</v>
      </c>
      <c r="Z129" s="12">
        <v>0</v>
      </c>
      <c r="AA129" s="12">
        <v>0</v>
      </c>
      <c r="AB129" s="12">
        <v>0.5</v>
      </c>
      <c r="AC129" s="12">
        <v>0</v>
      </c>
      <c r="AD129" s="12">
        <v>0</v>
      </c>
      <c r="AE129" s="12">
        <v>0</v>
      </c>
      <c r="AF129" s="10">
        <v>0.15</v>
      </c>
      <c r="AG129" s="10">
        <v>0</v>
      </c>
      <c r="AH129" s="13">
        <v>0</v>
      </c>
      <c r="AI129" s="14">
        <v>0.6</v>
      </c>
      <c r="AJ129" s="14">
        <v>0</v>
      </c>
      <c r="AK129" s="14">
        <v>0</v>
      </c>
      <c r="AL129" s="13">
        <v>0</v>
      </c>
      <c r="AM129" s="14">
        <v>0.2</v>
      </c>
      <c r="AN129" s="14">
        <v>0</v>
      </c>
      <c r="AO129" s="14">
        <v>0</v>
      </c>
      <c r="AP129" s="13">
        <v>0</v>
      </c>
      <c r="AQ129" s="4">
        <v>0.2</v>
      </c>
      <c r="AR129" s="4">
        <v>0</v>
      </c>
      <c r="AS129" s="4">
        <v>0</v>
      </c>
      <c r="AT129" s="4">
        <v>0</v>
      </c>
      <c r="AU129" s="4">
        <v>0.1</v>
      </c>
      <c r="AV129" s="4">
        <v>0</v>
      </c>
      <c r="AW129" s="7">
        <v>0</v>
      </c>
      <c r="AX129" s="7">
        <v>0.5</v>
      </c>
      <c r="AY129" s="7">
        <v>0</v>
      </c>
      <c r="AZ129" s="7">
        <v>1.6332210976623799E-3</v>
      </c>
      <c r="BA129" s="7">
        <v>3.5148337200292499</v>
      </c>
      <c r="BB129" s="7">
        <v>0.5</v>
      </c>
      <c r="BC129" s="7">
        <v>1.7574168600146201</v>
      </c>
      <c r="BD129" s="7">
        <v>1.7574168600146201</v>
      </c>
      <c r="BE129" s="7">
        <v>0.17574168600146201</v>
      </c>
      <c r="BF129" s="4">
        <v>0.35</v>
      </c>
      <c r="BG129" s="4">
        <v>10000</v>
      </c>
      <c r="BH129" s="15">
        <v>7.5187969924812E-3</v>
      </c>
      <c r="BI129" s="16">
        <v>0.6</v>
      </c>
      <c r="BJ129" s="16">
        <v>4.5112781954887203E-3</v>
      </c>
      <c r="BK129" s="16">
        <v>56408</v>
      </c>
      <c r="BL129" s="17">
        <v>4.3157321320365503</v>
      </c>
      <c r="BM129" s="17">
        <v>0.2</v>
      </c>
      <c r="BN129" s="17">
        <v>0.86314642640730999</v>
      </c>
      <c r="BO129" s="17">
        <v>7.0000000000000007E-2</v>
      </c>
      <c r="BP129" s="17">
        <v>0.48799191327686497</v>
      </c>
      <c r="BQ129" s="17">
        <v>0.2</v>
      </c>
      <c r="BR129" s="17">
        <v>9.75983826553731E-2</v>
      </c>
      <c r="BS129" s="17">
        <v>0.96525608725817202</v>
      </c>
      <c r="BT129" s="17">
        <v>0.33783963054035998</v>
      </c>
      <c r="BU129" s="4"/>
      <c r="BV129" s="4"/>
      <c r="BW129" s="18"/>
      <c r="BX129" s="18"/>
      <c r="BY129" s="18"/>
      <c r="BZ129" s="18"/>
      <c r="CA129" s="18"/>
      <c r="CB129" s="30">
        <v>0.51358131654182304</v>
      </c>
      <c r="CC129" s="31">
        <v>789197</v>
      </c>
      <c r="CD129" s="37">
        <f t="shared" si="3"/>
        <v>242</v>
      </c>
      <c r="CE129" s="32">
        <v>6.5076440551829604</v>
      </c>
      <c r="CF129" s="36">
        <f t="shared" si="4"/>
        <v>72</v>
      </c>
      <c r="CG129" s="8">
        <v>789197</v>
      </c>
      <c r="CH129" s="34">
        <v>6.5076440551829604</v>
      </c>
      <c r="CI129" s="37">
        <f t="shared" si="5"/>
        <v>80</v>
      </c>
    </row>
    <row r="130" spans="1:87" x14ac:dyDescent="0.35">
      <c r="A130" s="4">
        <v>673</v>
      </c>
      <c r="B130" s="9" t="s">
        <v>105</v>
      </c>
      <c r="C130" s="4" t="s">
        <v>117</v>
      </c>
      <c r="D130" s="4" t="s">
        <v>335</v>
      </c>
      <c r="E130" s="4" t="s">
        <v>61</v>
      </c>
      <c r="F130" s="4" t="s">
        <v>102</v>
      </c>
      <c r="G130" s="4" t="s">
        <v>407</v>
      </c>
      <c r="H130" s="9" t="s">
        <v>64</v>
      </c>
      <c r="I130" s="9" t="s">
        <v>64</v>
      </c>
      <c r="J130" s="4">
        <v>0.15</v>
      </c>
      <c r="K130" s="4">
        <v>4.8829039999999999</v>
      </c>
      <c r="L130" s="6">
        <v>9.1783969968847901E-3</v>
      </c>
      <c r="M130" s="6">
        <v>0.5</v>
      </c>
      <c r="N130" s="6">
        <v>4.5891984984423899E-3</v>
      </c>
      <c r="O130" s="6">
        <v>0</v>
      </c>
      <c r="P130" s="6">
        <v>0</v>
      </c>
      <c r="Q130" s="6">
        <v>0.5</v>
      </c>
      <c r="R130" s="6">
        <v>0</v>
      </c>
      <c r="S130" s="6">
        <v>4.5891984984423899E-3</v>
      </c>
      <c r="T130" s="6">
        <v>6.8837977476635896E-4</v>
      </c>
      <c r="U130" s="5">
        <v>0.25</v>
      </c>
      <c r="V130" s="5">
        <v>0</v>
      </c>
      <c r="W130" s="12">
        <v>0</v>
      </c>
      <c r="X130" s="12">
        <v>0.5</v>
      </c>
      <c r="Y130" s="12">
        <v>0</v>
      </c>
      <c r="Z130" s="12">
        <v>0</v>
      </c>
      <c r="AA130" s="12">
        <v>0</v>
      </c>
      <c r="AB130" s="12">
        <v>0.5</v>
      </c>
      <c r="AC130" s="12">
        <v>0</v>
      </c>
      <c r="AD130" s="12">
        <v>0</v>
      </c>
      <c r="AE130" s="12">
        <v>0</v>
      </c>
      <c r="AF130" s="10">
        <v>0.25</v>
      </c>
      <c r="AG130" s="10">
        <v>0</v>
      </c>
      <c r="AH130" s="13">
        <v>0</v>
      </c>
      <c r="AI130" s="14">
        <v>0.6</v>
      </c>
      <c r="AJ130" s="14">
        <v>0</v>
      </c>
      <c r="AK130" s="14">
        <v>0</v>
      </c>
      <c r="AL130" s="13">
        <v>0</v>
      </c>
      <c r="AM130" s="14">
        <v>0.2</v>
      </c>
      <c r="AN130" s="14">
        <v>0</v>
      </c>
      <c r="AO130" s="14">
        <v>7.3243559999999999</v>
      </c>
      <c r="AP130" s="13">
        <v>5.2101155630408296E-3</v>
      </c>
      <c r="AQ130" s="4">
        <v>0.2</v>
      </c>
      <c r="AR130" s="4">
        <v>1.04202311260816E-3</v>
      </c>
      <c r="AS130" s="4">
        <v>1.04202311260816E-3</v>
      </c>
      <c r="AT130" s="4">
        <v>2.6050577815204103E-4</v>
      </c>
      <c r="AU130" s="4">
        <v>0.1</v>
      </c>
      <c r="AV130" s="4">
        <v>9.7658079999999998</v>
      </c>
      <c r="AW130" s="7">
        <v>4.0863651474830004E-3</v>
      </c>
      <c r="AX130" s="7">
        <v>0.5</v>
      </c>
      <c r="AY130" s="7">
        <v>2.0431825737415002E-3</v>
      </c>
      <c r="AZ130" s="7">
        <v>3.4724570600984201E-3</v>
      </c>
      <c r="BA130" s="7">
        <v>1.6531523606987999</v>
      </c>
      <c r="BB130" s="7">
        <v>0.5</v>
      </c>
      <c r="BC130" s="7">
        <v>0.82657618034940195</v>
      </c>
      <c r="BD130" s="7">
        <v>0.82861936292314298</v>
      </c>
      <c r="BE130" s="7">
        <v>8.2861936292314295E-2</v>
      </c>
      <c r="BF130" s="4">
        <v>0.25</v>
      </c>
      <c r="BG130" s="4"/>
      <c r="BH130" s="15"/>
      <c r="BI130" s="16">
        <v>0.6</v>
      </c>
      <c r="BJ130" s="16">
        <v>0</v>
      </c>
      <c r="BK130" s="16">
        <v>0</v>
      </c>
      <c r="BL130" s="17">
        <v>0</v>
      </c>
      <c r="BM130" s="17">
        <v>0.2</v>
      </c>
      <c r="BN130" s="17">
        <v>0</v>
      </c>
      <c r="BO130" s="17">
        <v>0</v>
      </c>
      <c r="BP130" s="17">
        <v>0</v>
      </c>
      <c r="BQ130" s="17">
        <v>0.2</v>
      </c>
      <c r="BR130" s="17">
        <v>0</v>
      </c>
      <c r="BS130" s="17">
        <v>0</v>
      </c>
      <c r="BT130" s="17">
        <v>0</v>
      </c>
      <c r="BU130" s="4"/>
      <c r="BV130" s="4"/>
      <c r="BW130" s="18"/>
      <c r="BX130" s="18"/>
      <c r="BY130" s="18"/>
      <c r="BZ130" s="18"/>
      <c r="CA130" s="18"/>
      <c r="CB130" s="30">
        <v>8.3810821845232697E-2</v>
      </c>
      <c r="CC130" s="31">
        <v>623021</v>
      </c>
      <c r="CD130" s="37">
        <f t="shared" ref="CD130:CD193" si="6">_xlfn.RANK.EQ(CB130,CB:CB)</f>
        <v>278</v>
      </c>
      <c r="CE130" s="32">
        <v>1.3452326943270401</v>
      </c>
      <c r="CF130" s="36">
        <f t="shared" ref="CF130:CF193" si="7">_xlfn.RANK.EQ(CE130,CE:CE)</f>
        <v>143</v>
      </c>
      <c r="CG130" s="8">
        <v>623021</v>
      </c>
      <c r="CH130" s="34">
        <v>1.3452326943270401</v>
      </c>
      <c r="CI130" s="37">
        <f t="shared" ref="CI130:CI193" si="8">_xlfn.RANK.EQ(CH130,CH:CH)</f>
        <v>163</v>
      </c>
    </row>
    <row r="131" spans="1:87" x14ac:dyDescent="0.35">
      <c r="A131" s="4">
        <v>681</v>
      </c>
      <c r="B131" s="9" t="s">
        <v>105</v>
      </c>
      <c r="C131" s="4" t="s">
        <v>117</v>
      </c>
      <c r="D131" s="4" t="s">
        <v>335</v>
      </c>
      <c r="E131" s="4" t="s">
        <v>61</v>
      </c>
      <c r="F131" s="4" t="s">
        <v>62</v>
      </c>
      <c r="G131" s="4" t="s">
        <v>420</v>
      </c>
      <c r="H131" s="9" t="s">
        <v>64</v>
      </c>
      <c r="I131" s="9" t="s">
        <v>64</v>
      </c>
      <c r="J131" s="4">
        <v>0.15</v>
      </c>
      <c r="K131" s="4">
        <v>0</v>
      </c>
      <c r="L131" s="6">
        <v>0</v>
      </c>
      <c r="M131" s="6">
        <v>0.5</v>
      </c>
      <c r="N131" s="6">
        <v>0</v>
      </c>
      <c r="O131" s="6">
        <v>1.0346599999999999E-7</v>
      </c>
      <c r="P131" s="6">
        <v>4.8962581327503701E-10</v>
      </c>
      <c r="Q131" s="6">
        <v>0.5</v>
      </c>
      <c r="R131" s="6">
        <v>2.4481290663751799E-10</v>
      </c>
      <c r="S131" s="6">
        <v>2.4481290663751799E-10</v>
      </c>
      <c r="T131" s="6">
        <v>3.6721935995627701E-11</v>
      </c>
      <c r="U131" s="5">
        <v>0.25</v>
      </c>
      <c r="V131" s="5">
        <v>0.35</v>
      </c>
      <c r="W131" s="12">
        <v>7.5431034482758603</v>
      </c>
      <c r="X131" s="12">
        <v>0.5</v>
      </c>
      <c r="Y131" s="12">
        <v>3.7715517241379302</v>
      </c>
      <c r="Z131" s="12">
        <v>18.55</v>
      </c>
      <c r="AA131" s="12">
        <v>8.04807149984814</v>
      </c>
      <c r="AB131" s="12">
        <v>0.5</v>
      </c>
      <c r="AC131" s="12">
        <v>4.02403574992407</v>
      </c>
      <c r="AD131" s="12">
        <v>7.7955874740619997</v>
      </c>
      <c r="AE131" s="12">
        <v>1.9488968685154999</v>
      </c>
      <c r="AF131" s="10">
        <v>0.25</v>
      </c>
      <c r="AG131" s="10">
        <v>742</v>
      </c>
      <c r="AH131" s="13">
        <v>1.86738176818302E-3</v>
      </c>
      <c r="AI131" s="14">
        <v>0.6</v>
      </c>
      <c r="AJ131" s="14">
        <v>1.12042906090981E-3</v>
      </c>
      <c r="AK131" s="14">
        <v>188</v>
      </c>
      <c r="AL131" s="13">
        <v>1.24661722458976E-3</v>
      </c>
      <c r="AM131" s="14">
        <v>0.2</v>
      </c>
      <c r="AN131" s="14">
        <v>2.4932344491795201E-4</v>
      </c>
      <c r="AO131" s="14">
        <v>0</v>
      </c>
      <c r="AP131" s="13">
        <v>0</v>
      </c>
      <c r="AQ131" s="4">
        <v>0.2</v>
      </c>
      <c r="AR131" s="4">
        <v>0</v>
      </c>
      <c r="AS131" s="4">
        <v>1.36975250582776E-3</v>
      </c>
      <c r="AT131" s="4">
        <v>3.4243812645694201E-4</v>
      </c>
      <c r="AU131" s="4">
        <v>0.1</v>
      </c>
      <c r="AV131" s="4">
        <v>0</v>
      </c>
      <c r="AW131" s="7">
        <v>0</v>
      </c>
      <c r="AX131" s="7">
        <v>0.5</v>
      </c>
      <c r="AY131" s="7">
        <v>0</v>
      </c>
      <c r="AZ131" s="7">
        <v>7.54222284211465E-3</v>
      </c>
      <c r="BA131" s="7">
        <v>0.76111521848344699</v>
      </c>
      <c r="BB131" s="7">
        <v>0.5</v>
      </c>
      <c r="BC131" s="7">
        <v>0.38055760924172299</v>
      </c>
      <c r="BD131" s="7">
        <v>0.38055760924172299</v>
      </c>
      <c r="BE131" s="7">
        <v>3.8055760924172302E-2</v>
      </c>
      <c r="BF131" s="4">
        <v>0.25</v>
      </c>
      <c r="BG131" s="4"/>
      <c r="BH131" s="15"/>
      <c r="BI131" s="16">
        <v>0.6</v>
      </c>
      <c r="BJ131" s="16">
        <v>0</v>
      </c>
      <c r="BK131" s="16">
        <v>0</v>
      </c>
      <c r="BL131" s="17">
        <v>0</v>
      </c>
      <c r="BM131" s="17">
        <v>0.2</v>
      </c>
      <c r="BN131" s="17">
        <v>0</v>
      </c>
      <c r="BO131" s="17">
        <v>0.12</v>
      </c>
      <c r="BP131" s="17">
        <v>0.83655756561748396</v>
      </c>
      <c r="BQ131" s="17">
        <v>0.2</v>
      </c>
      <c r="BR131" s="17">
        <v>0.16731151312349599</v>
      </c>
      <c r="BS131" s="17">
        <v>0.16731151312349599</v>
      </c>
      <c r="BT131" s="17">
        <v>4.1827878280874198E-2</v>
      </c>
      <c r="BU131" s="4"/>
      <c r="BV131" s="4"/>
      <c r="BW131" s="18"/>
      <c r="BX131" s="18"/>
      <c r="BY131" s="18"/>
      <c r="BZ131" s="18"/>
      <c r="CA131" s="18"/>
      <c r="CB131" s="30">
        <v>2.0291229458837199</v>
      </c>
      <c r="CC131" s="31">
        <v>7855088</v>
      </c>
      <c r="CD131" s="37">
        <f t="shared" si="6"/>
        <v>135</v>
      </c>
      <c r="CE131" s="32">
        <v>2.5831956890663998</v>
      </c>
      <c r="CF131" s="36">
        <f t="shared" si="7"/>
        <v>106</v>
      </c>
      <c r="CG131" s="8">
        <v>7855088</v>
      </c>
      <c r="CH131" s="34">
        <v>2.5831956890663998</v>
      </c>
      <c r="CI131" s="37">
        <f t="shared" si="8"/>
        <v>121</v>
      </c>
    </row>
    <row r="132" spans="1:87" x14ac:dyDescent="0.35">
      <c r="A132" s="4">
        <v>683</v>
      </c>
      <c r="B132" s="9" t="s">
        <v>85</v>
      </c>
      <c r="C132" s="4" t="s">
        <v>117</v>
      </c>
      <c r="D132" s="4" t="s">
        <v>338</v>
      </c>
      <c r="E132" s="4" t="s">
        <v>61</v>
      </c>
      <c r="F132" s="4" t="s">
        <v>62</v>
      </c>
      <c r="G132" s="4" t="s">
        <v>422</v>
      </c>
      <c r="H132" s="9"/>
      <c r="I132" s="9" t="s">
        <v>64</v>
      </c>
      <c r="J132" s="4">
        <v>0.1</v>
      </c>
      <c r="K132" s="4">
        <v>0</v>
      </c>
      <c r="L132" s="6">
        <v>0</v>
      </c>
      <c r="M132" s="6">
        <v>0.5</v>
      </c>
      <c r="N132" s="6">
        <v>0</v>
      </c>
      <c r="O132" s="6">
        <v>5.8284496999999998E-2</v>
      </c>
      <c r="P132" s="6">
        <v>2.7581615453338703E-4</v>
      </c>
      <c r="Q132" s="6">
        <v>0.5</v>
      </c>
      <c r="R132" s="6">
        <v>1.37908077266693E-4</v>
      </c>
      <c r="S132" s="6">
        <v>1.37908077266693E-4</v>
      </c>
      <c r="T132" s="6">
        <v>1.37908077266693E-5</v>
      </c>
      <c r="U132" s="5">
        <v>0.3</v>
      </c>
      <c r="V132" s="5">
        <v>0.09</v>
      </c>
      <c r="W132" s="12">
        <v>1.93965517241379</v>
      </c>
      <c r="X132" s="12">
        <v>0.5</v>
      </c>
      <c r="Y132" s="12">
        <v>0.96982758620689602</v>
      </c>
      <c r="Z132" s="12">
        <v>51.78</v>
      </c>
      <c r="AA132" s="12">
        <v>22.465182871274202</v>
      </c>
      <c r="AB132" s="12">
        <v>0.5</v>
      </c>
      <c r="AC132" s="12">
        <v>11.232591435637101</v>
      </c>
      <c r="AD132" s="12">
        <v>12.202419021843999</v>
      </c>
      <c r="AE132" s="12">
        <v>3.6607257065532002</v>
      </c>
      <c r="AF132" s="10">
        <v>0.15</v>
      </c>
      <c r="AG132" s="10">
        <v>0</v>
      </c>
      <c r="AH132" s="13">
        <v>0</v>
      </c>
      <c r="AI132" s="14">
        <v>0.6</v>
      </c>
      <c r="AJ132" s="14">
        <v>0</v>
      </c>
      <c r="AK132" s="14">
        <v>0</v>
      </c>
      <c r="AL132" s="13">
        <v>0</v>
      </c>
      <c r="AM132" s="14">
        <v>0.2</v>
      </c>
      <c r="AN132" s="14">
        <v>0</v>
      </c>
      <c r="AO132" s="14">
        <v>0</v>
      </c>
      <c r="AP132" s="13">
        <v>0</v>
      </c>
      <c r="AQ132" s="4">
        <v>0.2</v>
      </c>
      <c r="AR132" s="4">
        <v>0</v>
      </c>
      <c r="AS132" s="4">
        <v>0</v>
      </c>
      <c r="AT132" s="4">
        <v>0</v>
      </c>
      <c r="AU132" s="4">
        <v>0.1</v>
      </c>
      <c r="AV132" s="4">
        <v>0</v>
      </c>
      <c r="AW132" s="7">
        <v>0</v>
      </c>
      <c r="AX132" s="7">
        <v>0.5</v>
      </c>
      <c r="AY132" s="7">
        <v>0</v>
      </c>
      <c r="AZ132" s="7">
        <v>9.8052306573147303E-3</v>
      </c>
      <c r="BA132" s="7">
        <v>0.585452886010846</v>
      </c>
      <c r="BB132" s="7">
        <v>0.5</v>
      </c>
      <c r="BC132" s="7">
        <v>0.292726443005423</v>
      </c>
      <c r="BD132" s="7">
        <v>0.292726443005423</v>
      </c>
      <c r="BE132" s="7">
        <v>2.92726443005423E-2</v>
      </c>
      <c r="BF132" s="4">
        <v>0.35</v>
      </c>
      <c r="BG132" s="4"/>
      <c r="BH132" s="15"/>
      <c r="BI132" s="16">
        <v>0.6</v>
      </c>
      <c r="BJ132" s="16">
        <v>0</v>
      </c>
      <c r="BK132" s="16">
        <v>7816</v>
      </c>
      <c r="BL132" s="17">
        <v>0.59799607048641501</v>
      </c>
      <c r="BM132" s="17">
        <v>0.2</v>
      </c>
      <c r="BN132" s="17">
        <v>0.119599214097283</v>
      </c>
      <c r="BO132" s="17">
        <v>0.08</v>
      </c>
      <c r="BP132" s="17">
        <v>0.55770504374498897</v>
      </c>
      <c r="BQ132" s="17">
        <v>0.2</v>
      </c>
      <c r="BR132" s="17">
        <v>0.111541008748997</v>
      </c>
      <c r="BS132" s="17">
        <v>0.23114022284628</v>
      </c>
      <c r="BT132" s="17">
        <v>8.0899077996198304E-2</v>
      </c>
      <c r="BU132" s="4"/>
      <c r="BV132" s="4"/>
      <c r="BW132" s="18"/>
      <c r="BX132" s="18"/>
      <c r="BY132" s="18"/>
      <c r="BZ132" s="18"/>
      <c r="CA132" s="18"/>
      <c r="CB132" s="30">
        <v>3.7709112196576702</v>
      </c>
      <c r="CC132" s="31">
        <v>2652279</v>
      </c>
      <c r="CD132" s="37">
        <f t="shared" si="6"/>
        <v>63</v>
      </c>
      <c r="CE132" s="32">
        <v>14.2176265002953</v>
      </c>
      <c r="CF132" s="36">
        <f t="shared" si="7"/>
        <v>40</v>
      </c>
      <c r="CG132" s="8">
        <v>2652279</v>
      </c>
      <c r="CH132" s="34">
        <v>14.2176265002953</v>
      </c>
      <c r="CI132" s="37">
        <f t="shared" si="8"/>
        <v>44</v>
      </c>
    </row>
    <row r="133" spans="1:87" x14ac:dyDescent="0.35">
      <c r="A133" s="4">
        <v>686</v>
      </c>
      <c r="B133" s="9" t="s">
        <v>85</v>
      </c>
      <c r="C133" s="4" t="s">
        <v>117</v>
      </c>
      <c r="D133" s="4" t="s">
        <v>140</v>
      </c>
      <c r="E133" s="4" t="s">
        <v>61</v>
      </c>
      <c r="F133" s="4" t="s">
        <v>62</v>
      </c>
      <c r="G133" s="4" t="s">
        <v>426</v>
      </c>
      <c r="H133" s="9"/>
      <c r="I133" s="9" t="s">
        <v>64</v>
      </c>
      <c r="J133" s="4">
        <v>0.1</v>
      </c>
      <c r="K133" s="4">
        <v>14.210527000000001</v>
      </c>
      <c r="L133" s="6">
        <v>2.6711534435440502E-2</v>
      </c>
      <c r="M133" s="6">
        <v>0.5</v>
      </c>
      <c r="N133" s="6">
        <v>1.3355767217720201E-2</v>
      </c>
      <c r="O133" s="6">
        <v>6.7632400000000001E-6</v>
      </c>
      <c r="P133" s="6">
        <v>3.2005266322987797E-8</v>
      </c>
      <c r="Q133" s="6">
        <v>0.5</v>
      </c>
      <c r="R133" s="6">
        <v>1.6002633161493899E-8</v>
      </c>
      <c r="S133" s="6">
        <v>1.33557832203534E-2</v>
      </c>
      <c r="T133" s="6">
        <v>1.33557832203534E-3</v>
      </c>
      <c r="U133" s="5">
        <v>0.3</v>
      </c>
      <c r="V133" s="5">
        <v>7.0000000000000007E-2</v>
      </c>
      <c r="W133" s="12">
        <v>1.5086206896551699</v>
      </c>
      <c r="X133" s="12">
        <v>0.5</v>
      </c>
      <c r="Y133" s="12">
        <v>0.75431034482758597</v>
      </c>
      <c r="Z133" s="12">
        <v>0.04</v>
      </c>
      <c r="AA133" s="12">
        <v>1.73543320751442E-2</v>
      </c>
      <c r="AB133" s="12">
        <v>0.5</v>
      </c>
      <c r="AC133" s="12">
        <v>8.6771660375721208E-3</v>
      </c>
      <c r="AD133" s="12">
        <v>0.76298751086515804</v>
      </c>
      <c r="AE133" s="12">
        <v>0.22889625325954699</v>
      </c>
      <c r="AF133" s="10">
        <v>0.15</v>
      </c>
      <c r="AG133" s="10">
        <v>182</v>
      </c>
      <c r="AH133" s="13">
        <v>4.5803703747885499E-4</v>
      </c>
      <c r="AI133" s="14">
        <v>0.6</v>
      </c>
      <c r="AJ133" s="14">
        <v>2.74822222487313E-4</v>
      </c>
      <c r="AK133" s="14">
        <v>66</v>
      </c>
      <c r="AL133" s="13">
        <v>4.3764221714321402E-4</v>
      </c>
      <c r="AM133" s="14">
        <v>0.2</v>
      </c>
      <c r="AN133" s="14">
        <v>8.7528443428642905E-5</v>
      </c>
      <c r="AO133" s="14">
        <v>71.052634999999995</v>
      </c>
      <c r="AP133" s="13">
        <v>5.0542660598223203E-2</v>
      </c>
      <c r="AQ133" s="4">
        <v>0.2</v>
      </c>
      <c r="AR133" s="4">
        <v>1.01085321196446E-2</v>
      </c>
      <c r="AS133" s="4">
        <v>1.0470882785560499E-2</v>
      </c>
      <c r="AT133" s="4">
        <v>1.57063241783408E-3</v>
      </c>
      <c r="AU133" s="4">
        <v>0.1</v>
      </c>
      <c r="AV133" s="4">
        <v>247.05263500000001</v>
      </c>
      <c r="AW133" s="7">
        <v>0.10337570401321</v>
      </c>
      <c r="AX133" s="7">
        <v>0.5</v>
      </c>
      <c r="AY133" s="7">
        <v>5.1687852006605001E-2</v>
      </c>
      <c r="AZ133" s="7">
        <v>2.4179186077943799E-2</v>
      </c>
      <c r="BA133" s="7">
        <v>0.23741496375526799</v>
      </c>
      <c r="BB133" s="7">
        <v>0.5</v>
      </c>
      <c r="BC133" s="7">
        <v>0.118707481877634</v>
      </c>
      <c r="BD133" s="7">
        <v>0.170395333884239</v>
      </c>
      <c r="BE133" s="7">
        <v>1.70395333884239E-2</v>
      </c>
      <c r="BF133" s="4">
        <v>0.35</v>
      </c>
      <c r="BG133" s="4"/>
      <c r="BH133" s="15"/>
      <c r="BI133" s="16">
        <v>0.6</v>
      </c>
      <c r="BJ133" s="16">
        <v>0</v>
      </c>
      <c r="BK133" s="16">
        <v>1331</v>
      </c>
      <c r="BL133" s="17">
        <v>0.101833773006322</v>
      </c>
      <c r="BM133" s="17">
        <v>0.2</v>
      </c>
      <c r="BN133" s="17">
        <v>2.0366754601264501E-2</v>
      </c>
      <c r="BO133" s="17">
        <v>1.8149999999999999</v>
      </c>
      <c r="BP133" s="17">
        <v>12.6529331799644</v>
      </c>
      <c r="BQ133" s="17">
        <v>0.2</v>
      </c>
      <c r="BR133" s="17">
        <v>2.5305866359928801</v>
      </c>
      <c r="BS133" s="17">
        <v>2.5509533905941502</v>
      </c>
      <c r="BT133" s="17">
        <v>0.89283368670795304</v>
      </c>
      <c r="BU133" s="4"/>
      <c r="BV133" s="4"/>
      <c r="BW133" s="18"/>
      <c r="BX133" s="18"/>
      <c r="BY133" s="18"/>
      <c r="BZ133" s="18"/>
      <c r="CA133" s="18"/>
      <c r="CB133" s="30">
        <v>1.14167568409579</v>
      </c>
      <c r="CC133" s="31">
        <v>11198000</v>
      </c>
      <c r="CD133" s="37">
        <f t="shared" si="6"/>
        <v>200</v>
      </c>
      <c r="CE133" s="32">
        <v>1.0195353492550401</v>
      </c>
      <c r="CF133" s="36">
        <f t="shared" si="7"/>
        <v>164</v>
      </c>
      <c r="CG133" s="8">
        <v>11198000</v>
      </c>
      <c r="CH133" s="34">
        <v>1.0195353492550401</v>
      </c>
      <c r="CI133" s="37">
        <f t="shared" si="8"/>
        <v>183</v>
      </c>
    </row>
    <row r="134" spans="1:87" x14ac:dyDescent="0.35">
      <c r="A134" s="4">
        <v>693</v>
      </c>
      <c r="B134" s="9" t="s">
        <v>85</v>
      </c>
      <c r="C134" s="4" t="s">
        <v>117</v>
      </c>
      <c r="D134" s="4" t="s">
        <v>221</v>
      </c>
      <c r="E134" s="4" t="s">
        <v>61</v>
      </c>
      <c r="F134" s="4" t="s">
        <v>62</v>
      </c>
      <c r="G134" s="4" t="s">
        <v>437</v>
      </c>
      <c r="H134" s="9"/>
      <c r="I134" s="9" t="s">
        <v>64</v>
      </c>
      <c r="J134" s="4">
        <v>0.1</v>
      </c>
      <c r="K134" s="4">
        <v>76.70727273</v>
      </c>
      <c r="L134" s="6">
        <v>0.144186697437478</v>
      </c>
      <c r="M134" s="6">
        <v>0.5</v>
      </c>
      <c r="N134" s="6">
        <v>7.2093348718739403E-2</v>
      </c>
      <c r="O134" s="6">
        <v>59.541541950000003</v>
      </c>
      <c r="P134" s="6">
        <v>0.28176479134129501</v>
      </c>
      <c r="Q134" s="6">
        <v>0.5</v>
      </c>
      <c r="R134" s="6">
        <v>0.140882395670647</v>
      </c>
      <c r="S134" s="6">
        <v>0.21297574438938699</v>
      </c>
      <c r="T134" s="6">
        <v>2.1297574438938701E-2</v>
      </c>
      <c r="U134" s="5">
        <v>0.3</v>
      </c>
      <c r="V134" s="5">
        <v>0</v>
      </c>
      <c r="W134" s="12">
        <v>0</v>
      </c>
      <c r="X134" s="12">
        <v>0.5</v>
      </c>
      <c r="Y134" s="12">
        <v>0</v>
      </c>
      <c r="Z134" s="12">
        <v>0</v>
      </c>
      <c r="AA134" s="12">
        <v>0</v>
      </c>
      <c r="AB134" s="12">
        <v>0.5</v>
      </c>
      <c r="AC134" s="12">
        <v>0</v>
      </c>
      <c r="AD134" s="12">
        <v>0</v>
      </c>
      <c r="AE134" s="12">
        <v>0</v>
      </c>
      <c r="AF134" s="10">
        <v>0.15</v>
      </c>
      <c r="AG134" s="10">
        <v>2</v>
      </c>
      <c r="AH134" s="13">
        <v>5.03337403822918E-6</v>
      </c>
      <c r="AI134" s="14">
        <v>0.6</v>
      </c>
      <c r="AJ134" s="14">
        <v>3.0200244229375E-6</v>
      </c>
      <c r="AK134" s="14">
        <v>2</v>
      </c>
      <c r="AL134" s="13">
        <v>1.32618853679762E-5</v>
      </c>
      <c r="AM134" s="14">
        <v>0.2</v>
      </c>
      <c r="AN134" s="14">
        <v>2.6523770735952401E-6</v>
      </c>
      <c r="AO134" s="14">
        <v>0</v>
      </c>
      <c r="AP134" s="13">
        <v>0</v>
      </c>
      <c r="AQ134" s="4">
        <v>0.2</v>
      </c>
      <c r="AR134" s="4">
        <v>0</v>
      </c>
      <c r="AS134" s="4">
        <v>5.6724014965327401E-6</v>
      </c>
      <c r="AT134" s="4">
        <v>8.5086022447991204E-7</v>
      </c>
      <c r="AU134" s="4">
        <v>0.1</v>
      </c>
      <c r="AV134" s="4">
        <v>0</v>
      </c>
      <c r="AW134" s="7">
        <v>0</v>
      </c>
      <c r="AX134" s="7">
        <v>0.5</v>
      </c>
      <c r="AY134" s="7">
        <v>0</v>
      </c>
      <c r="AZ134" s="7">
        <v>0</v>
      </c>
      <c r="BA134" s="7">
        <v>100</v>
      </c>
      <c r="BB134" s="7">
        <v>0.5</v>
      </c>
      <c r="BC134" s="7">
        <v>50</v>
      </c>
      <c r="BD134" s="7">
        <v>50</v>
      </c>
      <c r="BE134" s="7">
        <v>5</v>
      </c>
      <c r="BF134" s="4">
        <v>0.35</v>
      </c>
      <c r="BG134" s="4"/>
      <c r="BH134" s="15"/>
      <c r="BI134" s="16">
        <v>0.6</v>
      </c>
      <c r="BJ134" s="16">
        <v>0</v>
      </c>
      <c r="BK134" s="16">
        <v>0</v>
      </c>
      <c r="BL134" s="17">
        <v>0</v>
      </c>
      <c r="BM134" s="17">
        <v>0.2</v>
      </c>
      <c r="BN134" s="17">
        <v>0</v>
      </c>
      <c r="BO134" s="17">
        <v>0</v>
      </c>
      <c r="BP134" s="17">
        <v>0</v>
      </c>
      <c r="BQ134" s="17">
        <v>0.2</v>
      </c>
      <c r="BR134" s="17">
        <v>0</v>
      </c>
      <c r="BS134" s="17">
        <v>0</v>
      </c>
      <c r="BT134" s="17">
        <v>0</v>
      </c>
      <c r="BU134" s="4"/>
      <c r="BV134" s="4"/>
      <c r="BW134" s="18"/>
      <c r="BX134" s="18"/>
      <c r="BY134" s="18"/>
      <c r="BZ134" s="18"/>
      <c r="CA134" s="18"/>
      <c r="CB134" s="30">
        <v>5.0212984252991602</v>
      </c>
      <c r="CC134" s="31">
        <v>2244201</v>
      </c>
      <c r="CD134" s="37">
        <f t="shared" si="6"/>
        <v>45</v>
      </c>
      <c r="CE134" s="32">
        <v>22.374548560040498</v>
      </c>
      <c r="CF134" s="36">
        <f t="shared" si="7"/>
        <v>20</v>
      </c>
      <c r="CG134" s="8">
        <v>2244201</v>
      </c>
      <c r="CH134" s="34">
        <v>22.374548560040498</v>
      </c>
      <c r="CI134" s="37">
        <f t="shared" si="8"/>
        <v>22</v>
      </c>
    </row>
    <row r="135" spans="1:87" x14ac:dyDescent="0.35">
      <c r="A135" s="4">
        <v>703</v>
      </c>
      <c r="B135" s="9" t="s">
        <v>85</v>
      </c>
      <c r="C135" s="4" t="s">
        <v>117</v>
      </c>
      <c r="D135" s="4" t="s">
        <v>449</v>
      </c>
      <c r="E135" s="4" t="s">
        <v>61</v>
      </c>
      <c r="F135" s="4" t="s">
        <v>62</v>
      </c>
      <c r="G135" s="4" t="s">
        <v>450</v>
      </c>
      <c r="H135" s="9"/>
      <c r="I135" s="9" t="s">
        <v>64</v>
      </c>
      <c r="J135" s="4">
        <v>0.1</v>
      </c>
      <c r="K135" s="4">
        <v>0</v>
      </c>
      <c r="L135" s="6">
        <v>0</v>
      </c>
      <c r="M135" s="6">
        <v>0.5</v>
      </c>
      <c r="N135" s="6">
        <v>0</v>
      </c>
      <c r="O135" s="6">
        <v>2.6522220000000001E-3</v>
      </c>
      <c r="P135" s="6">
        <v>1.25509476904098E-5</v>
      </c>
      <c r="Q135" s="6">
        <v>0.5</v>
      </c>
      <c r="R135" s="6">
        <v>6.2754738452049203E-6</v>
      </c>
      <c r="S135" s="6">
        <v>6.2754738452049203E-6</v>
      </c>
      <c r="T135" s="6">
        <v>6.2754738452049197E-7</v>
      </c>
      <c r="U135" s="5">
        <v>0.3</v>
      </c>
      <c r="V135" s="5">
        <v>0</v>
      </c>
      <c r="W135" s="12">
        <v>0</v>
      </c>
      <c r="X135" s="12">
        <v>0.5</v>
      </c>
      <c r="Y135" s="12">
        <v>0</v>
      </c>
      <c r="Z135" s="12">
        <v>0</v>
      </c>
      <c r="AA135" s="12">
        <v>0</v>
      </c>
      <c r="AB135" s="12">
        <v>0.5</v>
      </c>
      <c r="AC135" s="12">
        <v>0</v>
      </c>
      <c r="AD135" s="12">
        <v>0</v>
      </c>
      <c r="AE135" s="12">
        <v>0</v>
      </c>
      <c r="AF135" s="10">
        <v>0.15</v>
      </c>
      <c r="AG135" s="10">
        <v>0</v>
      </c>
      <c r="AH135" s="13">
        <v>0</v>
      </c>
      <c r="AI135" s="14">
        <v>0.6</v>
      </c>
      <c r="AJ135" s="14">
        <v>0</v>
      </c>
      <c r="AK135" s="14">
        <v>0</v>
      </c>
      <c r="AL135" s="13">
        <v>0</v>
      </c>
      <c r="AM135" s="14">
        <v>0.2</v>
      </c>
      <c r="AN135" s="14">
        <v>0</v>
      </c>
      <c r="AO135" s="14">
        <v>0</v>
      </c>
      <c r="AP135" s="13">
        <v>0</v>
      </c>
      <c r="AQ135" s="4">
        <v>0.2</v>
      </c>
      <c r="AR135" s="4">
        <v>0</v>
      </c>
      <c r="AS135" s="4">
        <v>0</v>
      </c>
      <c r="AT135" s="4">
        <v>0</v>
      </c>
      <c r="AU135" s="4">
        <v>0.1</v>
      </c>
      <c r="AV135" s="4">
        <v>0</v>
      </c>
      <c r="AW135" s="7">
        <v>0</v>
      </c>
      <c r="AX135" s="7">
        <v>0.5</v>
      </c>
      <c r="AY135" s="7">
        <v>0</v>
      </c>
      <c r="AZ135" s="7">
        <v>3.0605715986267998E-3</v>
      </c>
      <c r="BA135" s="7">
        <v>1.8756302217868499</v>
      </c>
      <c r="BB135" s="7">
        <v>0.5</v>
      </c>
      <c r="BC135" s="7">
        <v>0.93781511089342695</v>
      </c>
      <c r="BD135" s="7">
        <v>0.93781511089342695</v>
      </c>
      <c r="BE135" s="7">
        <v>9.3781511089342698E-2</v>
      </c>
      <c r="BF135" s="4">
        <v>0.35</v>
      </c>
      <c r="BG135" s="4">
        <v>8.9285714285714204E-2</v>
      </c>
      <c r="BH135" s="15">
        <v>6.7132116004296395E-8</v>
      </c>
      <c r="BI135" s="16">
        <v>0.6</v>
      </c>
      <c r="BJ135" s="16">
        <v>4.0279269602577799E-8</v>
      </c>
      <c r="BK135" s="16">
        <v>0</v>
      </c>
      <c r="BL135" s="17">
        <v>0</v>
      </c>
      <c r="BM135" s="17">
        <v>0.2</v>
      </c>
      <c r="BN135" s="17">
        <v>0</v>
      </c>
      <c r="BO135" s="17">
        <v>0</v>
      </c>
      <c r="BP135" s="17">
        <v>0</v>
      </c>
      <c r="BQ135" s="17">
        <v>0.2</v>
      </c>
      <c r="BR135" s="17">
        <v>0</v>
      </c>
      <c r="BS135" s="17">
        <v>4.0279269602577799E-8</v>
      </c>
      <c r="BT135" s="17">
        <v>1.4097744360902199E-8</v>
      </c>
      <c r="BU135" s="4"/>
      <c r="BV135" s="4"/>
      <c r="BW135" s="18"/>
      <c r="BX135" s="18"/>
      <c r="BY135" s="18"/>
      <c r="BZ135" s="18"/>
      <c r="CA135" s="18"/>
      <c r="CB135" s="30">
        <v>9.3782152734471602E-2</v>
      </c>
      <c r="CC135" s="31">
        <v>2199536</v>
      </c>
      <c r="CD135" s="37">
        <f t="shared" si="6"/>
        <v>277</v>
      </c>
      <c r="CE135" s="32">
        <v>0.426372438252757</v>
      </c>
      <c r="CF135" s="36">
        <f t="shared" si="7"/>
        <v>218</v>
      </c>
      <c r="CG135" s="8">
        <v>2199536</v>
      </c>
      <c r="CH135" s="34">
        <v>0.426372438252757</v>
      </c>
      <c r="CI135" s="37">
        <f t="shared" si="8"/>
        <v>239</v>
      </c>
    </row>
    <row r="136" spans="1:87" x14ac:dyDescent="0.35">
      <c r="A136" s="4">
        <v>710</v>
      </c>
      <c r="B136" s="9" t="s">
        <v>85</v>
      </c>
      <c r="C136" s="4" t="s">
        <v>117</v>
      </c>
      <c r="D136" s="4" t="s">
        <v>449</v>
      </c>
      <c r="E136" s="4" t="s">
        <v>61</v>
      </c>
      <c r="F136" s="4" t="s">
        <v>62</v>
      </c>
      <c r="G136" s="4" t="s">
        <v>456</v>
      </c>
      <c r="H136" s="9"/>
      <c r="I136" s="9" t="s">
        <v>64</v>
      </c>
      <c r="J136" s="4">
        <v>0.1</v>
      </c>
      <c r="K136" s="4">
        <v>0</v>
      </c>
      <c r="L136" s="6">
        <v>0</v>
      </c>
      <c r="M136" s="6">
        <v>0.5</v>
      </c>
      <c r="N136" s="6">
        <v>0</v>
      </c>
      <c r="O136" s="6">
        <v>0.92742222200000002</v>
      </c>
      <c r="P136" s="6">
        <v>4.3887833655122596E-3</v>
      </c>
      <c r="Q136" s="6">
        <v>0.5</v>
      </c>
      <c r="R136" s="6">
        <v>2.1943916827561298E-3</v>
      </c>
      <c r="S136" s="6">
        <v>2.1943916827561298E-3</v>
      </c>
      <c r="T136" s="6">
        <v>2.1943916827561299E-4</v>
      </c>
      <c r="U136" s="5">
        <v>0.3</v>
      </c>
      <c r="V136" s="5">
        <v>0</v>
      </c>
      <c r="W136" s="12">
        <v>0</v>
      </c>
      <c r="X136" s="12">
        <v>0.5</v>
      </c>
      <c r="Y136" s="12">
        <v>0</v>
      </c>
      <c r="Z136" s="12">
        <v>0</v>
      </c>
      <c r="AA136" s="12">
        <v>0</v>
      </c>
      <c r="AB136" s="12">
        <v>0.5</v>
      </c>
      <c r="AC136" s="12">
        <v>0</v>
      </c>
      <c r="AD136" s="12">
        <v>0</v>
      </c>
      <c r="AE136" s="12">
        <v>0</v>
      </c>
      <c r="AF136" s="10">
        <v>0.15</v>
      </c>
      <c r="AG136" s="10">
        <v>257</v>
      </c>
      <c r="AH136" s="13">
        <v>6.4678856391244899E-4</v>
      </c>
      <c r="AI136" s="14">
        <v>0.6</v>
      </c>
      <c r="AJ136" s="14">
        <v>3.8807313834746902E-4</v>
      </c>
      <c r="AK136" s="14">
        <v>57</v>
      </c>
      <c r="AL136" s="13">
        <v>3.77963732987321E-4</v>
      </c>
      <c r="AM136" s="14">
        <v>0.2</v>
      </c>
      <c r="AN136" s="14">
        <v>7.5592746597464303E-5</v>
      </c>
      <c r="AO136" s="14">
        <v>0</v>
      </c>
      <c r="AP136" s="13">
        <v>0</v>
      </c>
      <c r="AQ136" s="4">
        <v>0.2</v>
      </c>
      <c r="AR136" s="4">
        <v>0</v>
      </c>
      <c r="AS136" s="4">
        <v>4.63665884944934E-4</v>
      </c>
      <c r="AT136" s="4">
        <v>6.9549882741740105E-5</v>
      </c>
      <c r="AU136" s="4">
        <v>0.1</v>
      </c>
      <c r="AV136" s="4">
        <v>41.290320000000001</v>
      </c>
      <c r="AW136" s="7">
        <v>1.7277354272828199E-2</v>
      </c>
      <c r="AX136" s="7">
        <v>0.5</v>
      </c>
      <c r="AY136" s="7">
        <v>8.6386771364141308E-3</v>
      </c>
      <c r="AZ136" s="7">
        <v>3.17846971981579E-2</v>
      </c>
      <c r="BA136" s="7">
        <v>0.18060579751754299</v>
      </c>
      <c r="BB136" s="7">
        <v>0.5</v>
      </c>
      <c r="BC136" s="7">
        <v>9.0302898758771497E-2</v>
      </c>
      <c r="BD136" s="7">
        <v>9.8941575895185693E-2</v>
      </c>
      <c r="BE136" s="7">
        <v>9.89415758951857E-3</v>
      </c>
      <c r="BF136" s="4">
        <v>0.35</v>
      </c>
      <c r="BG136" s="4"/>
      <c r="BH136" s="15"/>
      <c r="BI136" s="16">
        <v>0.6</v>
      </c>
      <c r="BJ136" s="16">
        <v>0</v>
      </c>
      <c r="BK136" s="16">
        <v>0</v>
      </c>
      <c r="BL136" s="17">
        <v>0</v>
      </c>
      <c r="BM136" s="17">
        <v>0.2</v>
      </c>
      <c r="BN136" s="17">
        <v>0</v>
      </c>
      <c r="BO136" s="17">
        <v>0.02</v>
      </c>
      <c r="BP136" s="17">
        <v>0.13942626093624699</v>
      </c>
      <c r="BQ136" s="17">
        <v>0.2</v>
      </c>
      <c r="BR136" s="17">
        <v>2.7885252187249399E-2</v>
      </c>
      <c r="BS136" s="17">
        <v>2.7885252187249399E-2</v>
      </c>
      <c r="BT136" s="17">
        <v>9.7598382655373107E-3</v>
      </c>
      <c r="BU136" s="4"/>
      <c r="BV136" s="4"/>
      <c r="BW136" s="18"/>
      <c r="BX136" s="18"/>
      <c r="BY136" s="18"/>
      <c r="BZ136" s="18"/>
      <c r="CA136" s="18"/>
      <c r="CB136" s="30">
        <v>1.99429849060732E-2</v>
      </c>
      <c r="CC136" s="31">
        <v>5401703</v>
      </c>
      <c r="CD136" s="37">
        <f t="shared" si="6"/>
        <v>281</v>
      </c>
      <c r="CE136" s="32">
        <v>3.6919810115575102E-2</v>
      </c>
      <c r="CF136" s="36">
        <f t="shared" si="7"/>
        <v>282</v>
      </c>
      <c r="CG136" s="8">
        <v>5401703</v>
      </c>
      <c r="CH136" s="34">
        <v>3.6919810115575102E-2</v>
      </c>
      <c r="CI136" s="37">
        <f t="shared" si="8"/>
        <v>283</v>
      </c>
    </row>
    <row r="137" spans="1:87" x14ac:dyDescent="0.35">
      <c r="A137" s="4">
        <v>712</v>
      </c>
      <c r="B137" s="9" t="s">
        <v>85</v>
      </c>
      <c r="C137" s="4" t="s">
        <v>117</v>
      </c>
      <c r="D137" s="4" t="s">
        <v>329</v>
      </c>
      <c r="E137" s="4" t="s">
        <v>61</v>
      </c>
      <c r="F137" s="4" t="s">
        <v>62</v>
      </c>
      <c r="G137" s="4" t="s">
        <v>458</v>
      </c>
      <c r="H137" s="9"/>
      <c r="I137" s="9" t="s">
        <v>64</v>
      </c>
      <c r="J137" s="4">
        <v>0.1</v>
      </c>
      <c r="K137" s="4">
        <v>0</v>
      </c>
      <c r="L137" s="6">
        <v>0</v>
      </c>
      <c r="M137" s="6">
        <v>0.5</v>
      </c>
      <c r="N137" s="6">
        <v>0</v>
      </c>
      <c r="O137" s="6">
        <v>0</v>
      </c>
      <c r="P137" s="6">
        <v>0</v>
      </c>
      <c r="Q137" s="6">
        <v>0.5</v>
      </c>
      <c r="R137" s="6">
        <v>0</v>
      </c>
      <c r="S137" s="6">
        <v>0</v>
      </c>
      <c r="T137" s="6">
        <v>0</v>
      </c>
      <c r="U137" s="5">
        <v>0.3</v>
      </c>
      <c r="V137" s="5">
        <v>0.14000000000000001</v>
      </c>
      <c r="W137" s="12">
        <v>3.0172413793103399</v>
      </c>
      <c r="X137" s="12">
        <v>0.5</v>
      </c>
      <c r="Y137" s="12">
        <v>1.5086206896551699</v>
      </c>
      <c r="Z137" s="12">
        <v>70.63</v>
      </c>
      <c r="AA137" s="12">
        <v>30.643411861685902</v>
      </c>
      <c r="AB137" s="12">
        <v>0.5</v>
      </c>
      <c r="AC137" s="12">
        <v>15.321705930842899</v>
      </c>
      <c r="AD137" s="12">
        <v>16.830326620498099</v>
      </c>
      <c r="AE137" s="12">
        <v>5.0490979861494401</v>
      </c>
      <c r="AF137" s="10">
        <v>0.15</v>
      </c>
      <c r="AG137" s="10">
        <v>58</v>
      </c>
      <c r="AH137" s="13">
        <v>1.45967847108646E-4</v>
      </c>
      <c r="AI137" s="14">
        <v>0.6</v>
      </c>
      <c r="AJ137" s="14">
        <v>8.7580708265187695E-5</v>
      </c>
      <c r="AK137" s="14">
        <v>0</v>
      </c>
      <c r="AL137" s="13">
        <v>0</v>
      </c>
      <c r="AM137" s="14">
        <v>0.2</v>
      </c>
      <c r="AN137" s="14">
        <v>0</v>
      </c>
      <c r="AO137" s="14">
        <v>0</v>
      </c>
      <c r="AP137" s="13">
        <v>0</v>
      </c>
      <c r="AQ137" s="4">
        <v>0.2</v>
      </c>
      <c r="AR137" s="4">
        <v>0</v>
      </c>
      <c r="AS137" s="4">
        <v>8.7580708265187695E-5</v>
      </c>
      <c r="AT137" s="4">
        <v>1.31371062397781E-5</v>
      </c>
      <c r="AU137" s="4">
        <v>0.1</v>
      </c>
      <c r="AV137" s="4">
        <v>0</v>
      </c>
      <c r="AW137" s="7">
        <v>0</v>
      </c>
      <c r="AX137" s="7">
        <v>0.5</v>
      </c>
      <c r="AY137" s="7">
        <v>0</v>
      </c>
      <c r="AZ137" s="7">
        <v>6.05817123575862E-2</v>
      </c>
      <c r="BA137" s="7">
        <v>9.4756327659465595E-2</v>
      </c>
      <c r="BB137" s="7">
        <v>0.5</v>
      </c>
      <c r="BC137" s="7">
        <v>4.7378163829732797E-2</v>
      </c>
      <c r="BD137" s="7">
        <v>4.7378163829732797E-2</v>
      </c>
      <c r="BE137" s="7">
        <v>4.7378163829732804E-3</v>
      </c>
      <c r="BF137" s="4">
        <v>0.35</v>
      </c>
      <c r="BG137" s="4"/>
      <c r="BH137" s="15"/>
      <c r="BI137" s="16">
        <v>0.6</v>
      </c>
      <c r="BJ137" s="16">
        <v>0</v>
      </c>
      <c r="BK137" s="16">
        <v>0</v>
      </c>
      <c r="BL137" s="17">
        <v>0</v>
      </c>
      <c r="BM137" s="17">
        <v>0.2</v>
      </c>
      <c r="BN137" s="17">
        <v>0</v>
      </c>
      <c r="BO137" s="17">
        <v>7.0000000000000007E-2</v>
      </c>
      <c r="BP137" s="17">
        <v>0.48799191327686497</v>
      </c>
      <c r="BQ137" s="17">
        <v>0.2</v>
      </c>
      <c r="BR137" s="17">
        <v>9.75983826553731E-2</v>
      </c>
      <c r="BS137" s="17">
        <v>9.75983826553731E-2</v>
      </c>
      <c r="BT137" s="17">
        <v>3.4159433929380499E-2</v>
      </c>
      <c r="BU137" s="4"/>
      <c r="BV137" s="4"/>
      <c r="BW137" s="18"/>
      <c r="BX137" s="18"/>
      <c r="BY137" s="18"/>
      <c r="BZ137" s="18"/>
      <c r="CA137" s="18"/>
      <c r="CB137" s="30">
        <v>5.0880083735680399</v>
      </c>
      <c r="CC137" s="31">
        <v>3016656</v>
      </c>
      <c r="CD137" s="37">
        <f t="shared" si="6"/>
        <v>42</v>
      </c>
      <c r="CE137" s="32">
        <v>16.866385738274499</v>
      </c>
      <c r="CF137" s="36">
        <f t="shared" si="7"/>
        <v>30</v>
      </c>
      <c r="CG137" s="8">
        <v>3016656</v>
      </c>
      <c r="CH137" s="34">
        <v>16.866385738274499</v>
      </c>
      <c r="CI137" s="37">
        <f t="shared" si="8"/>
        <v>35</v>
      </c>
    </row>
    <row r="138" spans="1:87" x14ac:dyDescent="0.35">
      <c r="A138" s="4">
        <v>428</v>
      </c>
      <c r="B138" s="9" t="s">
        <v>58</v>
      </c>
      <c r="C138" s="4" t="s">
        <v>59</v>
      </c>
      <c r="D138" s="4" t="s">
        <v>60</v>
      </c>
      <c r="E138" s="4" t="s">
        <v>61</v>
      </c>
      <c r="F138" s="4" t="s">
        <v>62</v>
      </c>
      <c r="G138" s="4" t="s">
        <v>63</v>
      </c>
      <c r="H138" s="9" t="s">
        <v>64</v>
      </c>
      <c r="I138" s="9" t="s">
        <v>64</v>
      </c>
      <c r="J138" s="4">
        <v>0.45</v>
      </c>
      <c r="K138" s="4">
        <v>1807.8643070000001</v>
      </c>
      <c r="L138" s="6">
        <v>3.3982434072314298</v>
      </c>
      <c r="M138" s="6">
        <v>0.5</v>
      </c>
      <c r="N138" s="6">
        <v>1.69912170361571</v>
      </c>
      <c r="O138" s="6">
        <v>5186.3170300000002</v>
      </c>
      <c r="P138" s="6">
        <v>24.542890357372698</v>
      </c>
      <c r="Q138" s="6">
        <v>0.5</v>
      </c>
      <c r="R138" s="6">
        <v>12.271445178686299</v>
      </c>
      <c r="S138" s="6">
        <v>13.970566882302</v>
      </c>
      <c r="T138" s="6">
        <v>6.2867550970359298</v>
      </c>
      <c r="U138" s="5">
        <v>0.05</v>
      </c>
      <c r="V138" s="5">
        <v>0.54</v>
      </c>
      <c r="W138" s="12">
        <v>11.637931034482699</v>
      </c>
      <c r="X138" s="12">
        <v>0.5</v>
      </c>
      <c r="Y138" s="12">
        <v>5.8189655172413701</v>
      </c>
      <c r="Z138" s="12">
        <v>0.73</v>
      </c>
      <c r="AA138" s="12">
        <v>0.31671656037138202</v>
      </c>
      <c r="AB138" s="12">
        <v>0.5</v>
      </c>
      <c r="AC138" s="12">
        <v>0.15835828018569101</v>
      </c>
      <c r="AD138" s="12">
        <v>5.9773237974270703</v>
      </c>
      <c r="AE138" s="12">
        <v>0.29886618987135299</v>
      </c>
      <c r="AF138" s="10">
        <v>0.15</v>
      </c>
      <c r="AG138" s="10">
        <v>473743</v>
      </c>
      <c r="AH138" s="13">
        <v>1.1922628584963999</v>
      </c>
      <c r="AI138" s="14">
        <v>0.6</v>
      </c>
      <c r="AJ138" s="14">
        <v>0.71535771509784096</v>
      </c>
      <c r="AK138" s="14">
        <v>57628</v>
      </c>
      <c r="AL138" s="13">
        <v>0.382127964992866</v>
      </c>
      <c r="AM138" s="14">
        <v>0.2</v>
      </c>
      <c r="AN138" s="14">
        <v>7.6425592998573197E-2</v>
      </c>
      <c r="AO138" s="14">
        <v>408.77351425000001</v>
      </c>
      <c r="AP138" s="13">
        <v>0.29077740737244501</v>
      </c>
      <c r="AQ138" s="4">
        <v>0.2</v>
      </c>
      <c r="AR138" s="4">
        <v>5.8155481474489103E-2</v>
      </c>
      <c r="AS138" s="4">
        <v>0.84993878957090396</v>
      </c>
      <c r="AT138" s="4">
        <v>0.12749081843563501</v>
      </c>
      <c r="AU138" s="4">
        <v>0.1</v>
      </c>
      <c r="AV138" s="4">
        <v>367.89616282499998</v>
      </c>
      <c r="AW138" s="7">
        <v>0.15394098037364701</v>
      </c>
      <c r="AX138" s="7">
        <v>0.5</v>
      </c>
      <c r="AY138" s="7">
        <v>7.6970490186823906E-2</v>
      </c>
      <c r="AZ138" s="7">
        <v>0.131556860388646</v>
      </c>
      <c r="BA138" s="7">
        <v>4.3635129094509298E-2</v>
      </c>
      <c r="BB138" s="7">
        <v>0.5</v>
      </c>
      <c r="BC138" s="7">
        <v>2.18175645472546E-2</v>
      </c>
      <c r="BD138" s="7">
        <v>9.8788054734078604E-2</v>
      </c>
      <c r="BE138" s="7">
        <v>9.8788054734078607E-3</v>
      </c>
      <c r="BF138" s="4">
        <v>0.05</v>
      </c>
      <c r="BG138" s="4">
        <v>3369809</v>
      </c>
      <c r="BH138" s="15">
        <v>2.5336909774435998</v>
      </c>
      <c r="BI138" s="16">
        <v>0.6</v>
      </c>
      <c r="BJ138" s="16">
        <v>1.52021458646616</v>
      </c>
      <c r="BK138" s="16">
        <v>17828</v>
      </c>
      <c r="BL138" s="17">
        <v>1.36400639005012</v>
      </c>
      <c r="BM138" s="17">
        <v>0.2</v>
      </c>
      <c r="BN138" s="17">
        <v>0.27280127801002502</v>
      </c>
      <c r="BO138" s="17">
        <v>6.6550000000000002</v>
      </c>
      <c r="BP138" s="17">
        <v>46.394088326536298</v>
      </c>
      <c r="BQ138" s="17">
        <v>0.2</v>
      </c>
      <c r="BR138" s="17">
        <v>9.27881766530726</v>
      </c>
      <c r="BS138" s="17">
        <v>11.071833529783399</v>
      </c>
      <c r="BT138" s="17">
        <v>0.55359167648917196</v>
      </c>
      <c r="BU138" s="4">
        <v>0.2</v>
      </c>
      <c r="BV138" s="4">
        <v>8.8506</v>
      </c>
      <c r="BW138" s="18">
        <v>4.34790725093338</v>
      </c>
      <c r="BX138" s="18">
        <v>1</v>
      </c>
      <c r="BY138" s="18">
        <v>4.34790725093338</v>
      </c>
      <c r="BZ138" s="18">
        <v>4.34790725093338</v>
      </c>
      <c r="CA138" s="18">
        <v>0.86958145018667699</v>
      </c>
      <c r="CB138" s="30">
        <v>8.1461640374921807</v>
      </c>
      <c r="CC138" s="31">
        <v>135872000</v>
      </c>
      <c r="CD138" s="37">
        <f t="shared" si="6"/>
        <v>15</v>
      </c>
      <c r="CE138" s="32">
        <v>0.59954692927845099</v>
      </c>
      <c r="CF138" s="36">
        <f t="shared" si="7"/>
        <v>198</v>
      </c>
      <c r="CG138" s="8">
        <v>77307000</v>
      </c>
      <c r="CH138" s="34">
        <v>1.05374209806255</v>
      </c>
      <c r="CI138" s="37">
        <f t="shared" si="8"/>
        <v>178</v>
      </c>
    </row>
    <row r="139" spans="1:87" x14ac:dyDescent="0.35">
      <c r="A139" s="4">
        <v>429</v>
      </c>
      <c r="B139" s="9" t="s">
        <v>58</v>
      </c>
      <c r="C139" s="4" t="s">
        <v>59</v>
      </c>
      <c r="D139" s="4" t="s">
        <v>60</v>
      </c>
      <c r="E139" s="4" t="s">
        <v>61</v>
      </c>
      <c r="F139" s="4" t="s">
        <v>62</v>
      </c>
      <c r="G139" s="4" t="s">
        <v>65</v>
      </c>
      <c r="H139" s="9" t="s">
        <v>64</v>
      </c>
      <c r="I139" s="9" t="s">
        <v>64</v>
      </c>
      <c r="J139" s="4">
        <v>0.45</v>
      </c>
      <c r="K139" s="4">
        <v>1191.1224950000001</v>
      </c>
      <c r="L139" s="6">
        <v>2.2389535266370002</v>
      </c>
      <c r="M139" s="6">
        <v>0.5</v>
      </c>
      <c r="N139" s="6">
        <v>1.1194767633185001</v>
      </c>
      <c r="O139" s="6">
        <v>2454.945483</v>
      </c>
      <c r="P139" s="6">
        <v>11.6173881145473</v>
      </c>
      <c r="Q139" s="6">
        <v>0.5</v>
      </c>
      <c r="R139" s="6">
        <v>5.8086940572736596</v>
      </c>
      <c r="S139" s="6">
        <v>6.9281708205921602</v>
      </c>
      <c r="T139" s="6">
        <v>3.1176768692664698</v>
      </c>
      <c r="U139" s="5">
        <v>0.05</v>
      </c>
      <c r="V139" s="5">
        <v>0.45</v>
      </c>
      <c r="W139" s="12">
        <v>9.6982758620689609</v>
      </c>
      <c r="X139" s="12">
        <v>0.5</v>
      </c>
      <c r="Y139" s="12">
        <v>4.8491379310344804</v>
      </c>
      <c r="Z139" s="12">
        <v>0.69</v>
      </c>
      <c r="AA139" s="12">
        <v>0.29936222829623799</v>
      </c>
      <c r="AB139" s="12">
        <v>0.5</v>
      </c>
      <c r="AC139" s="12">
        <v>0.14968111414811899</v>
      </c>
      <c r="AD139" s="12">
        <v>4.9988190451826</v>
      </c>
      <c r="AE139" s="12">
        <v>0.24994095225912999</v>
      </c>
      <c r="AF139" s="10">
        <v>0.15</v>
      </c>
      <c r="AG139" s="10">
        <v>997916</v>
      </c>
      <c r="AH139" s="13">
        <v>2.51144224336675</v>
      </c>
      <c r="AI139" s="14">
        <v>0.6</v>
      </c>
      <c r="AJ139" s="14">
        <v>1.5068653460200501</v>
      </c>
      <c r="AK139" s="14">
        <v>138949</v>
      </c>
      <c r="AL139" s="13">
        <v>0.92136285499746295</v>
      </c>
      <c r="AM139" s="14">
        <v>0.2</v>
      </c>
      <c r="AN139" s="14">
        <v>0.18427257099949201</v>
      </c>
      <c r="AO139" s="14">
        <v>437.0946179</v>
      </c>
      <c r="AP139" s="13">
        <v>0.31092337281832999</v>
      </c>
      <c r="AQ139" s="4">
        <v>0.2</v>
      </c>
      <c r="AR139" s="4">
        <v>6.2184674563666102E-2</v>
      </c>
      <c r="AS139" s="4">
        <v>1.75332259158321</v>
      </c>
      <c r="AT139" s="4">
        <v>0.26299838873748099</v>
      </c>
      <c r="AU139" s="4">
        <v>0.1</v>
      </c>
      <c r="AV139" s="4">
        <v>393.38515611000003</v>
      </c>
      <c r="AW139" s="7">
        <v>0.164606491492057</v>
      </c>
      <c r="AX139" s="7">
        <v>0.5</v>
      </c>
      <c r="AY139" s="7">
        <v>8.2303245746028597E-2</v>
      </c>
      <c r="AZ139" s="7">
        <v>9.8974262966144894E-2</v>
      </c>
      <c r="BA139" s="7">
        <v>5.7999932652092898E-2</v>
      </c>
      <c r="BB139" s="7">
        <v>0.5</v>
      </c>
      <c r="BC139" s="7">
        <v>2.89999663260464E-2</v>
      </c>
      <c r="BD139" s="7">
        <v>0.111303212072075</v>
      </c>
      <c r="BE139" s="7">
        <v>1.11303212072075E-2</v>
      </c>
      <c r="BF139" s="4">
        <v>0.05</v>
      </c>
      <c r="BG139" s="4">
        <v>827963.75</v>
      </c>
      <c r="BH139" s="15">
        <v>0.62252913533834497</v>
      </c>
      <c r="BI139" s="16">
        <v>0.6</v>
      </c>
      <c r="BJ139" s="16">
        <v>0.37351748120300698</v>
      </c>
      <c r="BK139" s="16">
        <v>17828</v>
      </c>
      <c r="BL139" s="17">
        <v>1.36400639005012</v>
      </c>
      <c r="BM139" s="17">
        <v>0.2</v>
      </c>
      <c r="BN139" s="17">
        <v>0.27280127801002502</v>
      </c>
      <c r="BO139" s="17">
        <v>7.7146999999999997</v>
      </c>
      <c r="BP139" s="17">
        <v>53.781588762243302</v>
      </c>
      <c r="BQ139" s="17">
        <v>0.2</v>
      </c>
      <c r="BR139" s="17">
        <v>10.7563177524486</v>
      </c>
      <c r="BS139" s="17">
        <v>11.402636511661701</v>
      </c>
      <c r="BT139" s="17">
        <v>0.57013182558308495</v>
      </c>
      <c r="BU139" s="4">
        <v>0.2</v>
      </c>
      <c r="BV139" s="4">
        <v>7.0834000000000001</v>
      </c>
      <c r="BW139" s="18">
        <v>3.4797602672430701</v>
      </c>
      <c r="BX139" s="18">
        <v>1</v>
      </c>
      <c r="BY139" s="18">
        <v>3.4797602672430701</v>
      </c>
      <c r="BZ139" s="18">
        <v>3.4797602672430701</v>
      </c>
      <c r="CA139" s="18">
        <v>0.69595205344861399</v>
      </c>
      <c r="CB139" s="30">
        <v>4.9078304105019903</v>
      </c>
      <c r="CC139" s="31">
        <v>118000000</v>
      </c>
      <c r="CD139" s="37">
        <f t="shared" si="6"/>
        <v>47</v>
      </c>
      <c r="CE139" s="32">
        <v>0.41591783139847399</v>
      </c>
      <c r="CF139" s="36">
        <f t="shared" si="7"/>
        <v>222</v>
      </c>
      <c r="CG139" s="8">
        <v>62329678</v>
      </c>
      <c r="CH139" s="34">
        <v>0.78739864667710802</v>
      </c>
      <c r="CI139" s="37">
        <f t="shared" si="8"/>
        <v>197</v>
      </c>
    </row>
    <row r="140" spans="1:87" x14ac:dyDescent="0.35">
      <c r="A140" s="4">
        <v>430</v>
      </c>
      <c r="B140" s="9" t="s">
        <v>58</v>
      </c>
      <c r="C140" s="4" t="s">
        <v>59</v>
      </c>
      <c r="D140" s="4" t="s">
        <v>60</v>
      </c>
      <c r="E140" s="4" t="s">
        <v>61</v>
      </c>
      <c r="F140" s="4" t="s">
        <v>62</v>
      </c>
      <c r="G140" s="4" t="s">
        <v>66</v>
      </c>
      <c r="H140" s="9" t="s">
        <v>64</v>
      </c>
      <c r="I140" s="9"/>
      <c r="J140" s="4">
        <v>0.45</v>
      </c>
      <c r="K140" s="4">
        <v>3582.1261760000002</v>
      </c>
      <c r="L140" s="6">
        <v>6.7333242955955699</v>
      </c>
      <c r="M140" s="6">
        <v>0.5</v>
      </c>
      <c r="N140" s="6">
        <v>3.3666621477977801</v>
      </c>
      <c r="O140" s="6">
        <v>1736.6579999999999</v>
      </c>
      <c r="P140" s="6">
        <v>8.2182802624108309</v>
      </c>
      <c r="Q140" s="6">
        <v>0.5</v>
      </c>
      <c r="R140" s="6">
        <v>4.1091401312054101</v>
      </c>
      <c r="S140" s="6">
        <v>7.4758022790031999</v>
      </c>
      <c r="T140" s="6">
        <v>3.3641110255514399</v>
      </c>
      <c r="U140" s="5">
        <v>0.05</v>
      </c>
      <c r="V140" s="5">
        <v>2.78</v>
      </c>
      <c r="W140" s="12">
        <v>59.913793103448199</v>
      </c>
      <c r="X140" s="12">
        <v>0.5</v>
      </c>
      <c r="Y140" s="12">
        <v>29.9568965517241</v>
      </c>
      <c r="Z140" s="12">
        <v>5.08</v>
      </c>
      <c r="AA140" s="12">
        <v>2.2040001735433199</v>
      </c>
      <c r="AB140" s="12">
        <v>0.5</v>
      </c>
      <c r="AC140" s="12">
        <v>1.1020000867716599</v>
      </c>
      <c r="AD140" s="12">
        <v>31.0588966384957</v>
      </c>
      <c r="AE140" s="12">
        <v>1.5529448319247801</v>
      </c>
      <c r="AF140" s="10">
        <v>0.15</v>
      </c>
      <c r="AG140" s="10">
        <v>547766</v>
      </c>
      <c r="AH140" s="13">
        <v>1.3785555817123201</v>
      </c>
      <c r="AI140" s="14">
        <v>0.6</v>
      </c>
      <c r="AJ140" s="14">
        <v>0.82713334902739299</v>
      </c>
      <c r="AK140" s="14">
        <v>332208</v>
      </c>
      <c r="AL140" s="13">
        <v>2.20285220716231</v>
      </c>
      <c r="AM140" s="14">
        <v>0.2</v>
      </c>
      <c r="AN140" s="14">
        <v>0.44057044143246299</v>
      </c>
      <c r="AO140" s="14">
        <v>544.05087749999996</v>
      </c>
      <c r="AP140" s="13">
        <v>0.387005757768842</v>
      </c>
      <c r="AQ140" s="4">
        <v>0.2</v>
      </c>
      <c r="AR140" s="4">
        <v>7.7401151553768505E-2</v>
      </c>
      <c r="AS140" s="4">
        <v>1.3451049420136201</v>
      </c>
      <c r="AT140" s="4">
        <v>0.201765741302043</v>
      </c>
      <c r="AU140" s="4">
        <v>0.1</v>
      </c>
      <c r="AV140" s="4">
        <v>489.64578975000001</v>
      </c>
      <c r="AW140" s="7">
        <v>0.20488540117174001</v>
      </c>
      <c r="AX140" s="7">
        <v>0.5</v>
      </c>
      <c r="AY140" s="7">
        <v>0.10244270058587</v>
      </c>
      <c r="AZ140" s="7">
        <v>3.48982287116519E-2</v>
      </c>
      <c r="BA140" s="7">
        <v>0.16449260602187099</v>
      </c>
      <c r="BB140" s="7">
        <v>0.5</v>
      </c>
      <c r="BC140" s="7">
        <v>8.2246303010935801E-2</v>
      </c>
      <c r="BD140" s="7">
        <v>0.18468900359680601</v>
      </c>
      <c r="BE140" s="7">
        <v>1.8468900359680601E-2</v>
      </c>
      <c r="BF140" s="4">
        <v>0.05</v>
      </c>
      <c r="BG140" s="4">
        <v>3579000</v>
      </c>
      <c r="BH140" s="15">
        <v>2.6909774436090199</v>
      </c>
      <c r="BI140" s="16">
        <v>0.6</v>
      </c>
      <c r="BJ140" s="16">
        <v>1.6145864661654099</v>
      </c>
      <c r="BK140" s="16">
        <v>119148</v>
      </c>
      <c r="BL140" s="17">
        <v>9.11592065075682</v>
      </c>
      <c r="BM140" s="17">
        <v>0.2</v>
      </c>
      <c r="BN140" s="17">
        <v>1.82318413015136</v>
      </c>
      <c r="BO140" s="17">
        <v>7.7561</v>
      </c>
      <c r="BP140" s="17">
        <v>54.070201122381398</v>
      </c>
      <c r="BQ140" s="17">
        <v>0.2</v>
      </c>
      <c r="BR140" s="17">
        <v>10.8140402244762</v>
      </c>
      <c r="BS140" s="17">
        <v>14.251810820793001</v>
      </c>
      <c r="BT140" s="17">
        <v>0.71259054103965203</v>
      </c>
      <c r="BU140" s="4">
        <v>0.2</v>
      </c>
      <c r="BV140" s="4">
        <v>31.3887</v>
      </c>
      <c r="BW140" s="18">
        <v>15.419876203576299</v>
      </c>
      <c r="BX140" s="18">
        <v>1</v>
      </c>
      <c r="BY140" s="18">
        <v>15.419876203576299</v>
      </c>
      <c r="BZ140" s="18">
        <v>15.419876203576299</v>
      </c>
      <c r="CA140" s="18">
        <v>3.0839752407152599</v>
      </c>
      <c r="CB140" s="30">
        <v>8.9338562808928703</v>
      </c>
      <c r="CC140" s="31">
        <v>385000000</v>
      </c>
      <c r="CD140" s="37">
        <f t="shared" si="6"/>
        <v>14</v>
      </c>
      <c r="CE140" s="32">
        <v>0.23204821508812601</v>
      </c>
      <c r="CF140" s="36">
        <f t="shared" si="7"/>
        <v>256</v>
      </c>
      <c r="CG140" s="8">
        <v>370000000</v>
      </c>
      <c r="CH140" s="34">
        <v>0.24145557515926599</v>
      </c>
      <c r="CI140" s="37">
        <f t="shared" si="8"/>
        <v>265</v>
      </c>
    </row>
    <row r="141" spans="1:87" x14ac:dyDescent="0.35">
      <c r="A141" s="4">
        <v>431</v>
      </c>
      <c r="B141" s="9" t="s">
        <v>58</v>
      </c>
      <c r="C141" s="4" t="s">
        <v>59</v>
      </c>
      <c r="D141" s="4" t="s">
        <v>60</v>
      </c>
      <c r="E141" s="4" t="s">
        <v>61</v>
      </c>
      <c r="F141" s="4" t="s">
        <v>62</v>
      </c>
      <c r="G141" s="4" t="s">
        <v>67</v>
      </c>
      <c r="H141" s="9" t="s">
        <v>64</v>
      </c>
      <c r="I141" s="9" t="s">
        <v>64</v>
      </c>
      <c r="J141" s="4">
        <v>0.45</v>
      </c>
      <c r="K141" s="4">
        <v>177.2277133</v>
      </c>
      <c r="L141" s="6">
        <v>0.33313501791505201</v>
      </c>
      <c r="M141" s="6">
        <v>0.5</v>
      </c>
      <c r="N141" s="6">
        <v>0.16656750895752601</v>
      </c>
      <c r="O141" s="6">
        <v>604.03373390000002</v>
      </c>
      <c r="P141" s="6">
        <v>2.8584318346736501</v>
      </c>
      <c r="Q141" s="6">
        <v>0.5</v>
      </c>
      <c r="R141" s="6">
        <v>1.42921591733682</v>
      </c>
      <c r="S141" s="6">
        <v>1.59578342629435</v>
      </c>
      <c r="T141" s="6">
        <v>0.71810254183246003</v>
      </c>
      <c r="U141" s="5">
        <v>0.05</v>
      </c>
      <c r="V141" s="5">
        <v>0.96</v>
      </c>
      <c r="W141" s="12">
        <v>20.689655172413701</v>
      </c>
      <c r="X141" s="12">
        <v>0.5</v>
      </c>
      <c r="Y141" s="12">
        <v>10.344827586206801</v>
      </c>
      <c r="Z141" s="12">
        <v>2.4300000000000002</v>
      </c>
      <c r="AA141" s="12">
        <v>1.0542756735650101</v>
      </c>
      <c r="AB141" s="12">
        <v>0.5</v>
      </c>
      <c r="AC141" s="12">
        <v>0.52713783678250603</v>
      </c>
      <c r="AD141" s="12">
        <v>10.871965422989399</v>
      </c>
      <c r="AE141" s="12">
        <v>0.54359827114947001</v>
      </c>
      <c r="AF141" s="10">
        <v>0.15</v>
      </c>
      <c r="AG141" s="10">
        <v>240304</v>
      </c>
      <c r="AH141" s="13">
        <v>0.60476995744131201</v>
      </c>
      <c r="AI141" s="14">
        <v>0.6</v>
      </c>
      <c r="AJ141" s="14">
        <v>0.36286197446478702</v>
      </c>
      <c r="AK141" s="14">
        <v>145634</v>
      </c>
      <c r="AL141" s="13">
        <v>0.96569070683992297</v>
      </c>
      <c r="AM141" s="14">
        <v>0.2</v>
      </c>
      <c r="AN141" s="14">
        <v>0.19313814136798399</v>
      </c>
      <c r="AO141" s="14">
        <v>886.13856639999995</v>
      </c>
      <c r="AP141" s="13">
        <v>0.63034679578809805</v>
      </c>
      <c r="AQ141" s="4">
        <v>0.2</v>
      </c>
      <c r="AR141" s="4">
        <v>0.12606935915761899</v>
      </c>
      <c r="AS141" s="4">
        <v>0.68206947499039094</v>
      </c>
      <c r="AT141" s="4">
        <v>0.10231042124855801</v>
      </c>
      <c r="AU141" s="4">
        <v>0.1</v>
      </c>
      <c r="AV141" s="4">
        <v>974.75242304000005</v>
      </c>
      <c r="AW141" s="7">
        <v>0.40787145609818098</v>
      </c>
      <c r="AX141" s="7">
        <v>0.5</v>
      </c>
      <c r="AY141" s="7">
        <v>0.20393572804908999</v>
      </c>
      <c r="AZ141" s="7">
        <v>6.00171351362992E-2</v>
      </c>
      <c r="BA141" s="7">
        <v>9.5647694167511094E-2</v>
      </c>
      <c r="BB141" s="7">
        <v>0.5</v>
      </c>
      <c r="BC141" s="7">
        <v>4.7823847083755498E-2</v>
      </c>
      <c r="BD141" s="7">
        <v>0.25175957513284603</v>
      </c>
      <c r="BE141" s="7">
        <v>2.5175957513284601E-2</v>
      </c>
      <c r="BF141" s="4">
        <v>0.05</v>
      </c>
      <c r="BG141" s="4">
        <v>506452</v>
      </c>
      <c r="BH141" s="15">
        <v>0.38079097744360901</v>
      </c>
      <c r="BI141" s="16">
        <v>0.6</v>
      </c>
      <c r="BJ141" s="16">
        <v>0.228474586466165</v>
      </c>
      <c r="BK141" s="16">
        <v>4944</v>
      </c>
      <c r="BL141" s="17">
        <v>0.37826158808659599</v>
      </c>
      <c r="BM141" s="17">
        <v>0.2</v>
      </c>
      <c r="BN141" s="17">
        <v>7.5652317617319206E-2</v>
      </c>
      <c r="BO141" s="17">
        <v>3.4649999999999999</v>
      </c>
      <c r="BP141" s="17">
        <v>24.1555997072048</v>
      </c>
      <c r="BQ141" s="17">
        <v>0.2</v>
      </c>
      <c r="BR141" s="17">
        <v>4.8311199414409698</v>
      </c>
      <c r="BS141" s="17">
        <v>5.13524684552445</v>
      </c>
      <c r="BT141" s="17">
        <v>0.25676234227622202</v>
      </c>
      <c r="BU141" s="4">
        <v>0.2</v>
      </c>
      <c r="BV141" s="4">
        <v>14.6052</v>
      </c>
      <c r="BW141" s="18">
        <v>7.17488701120062</v>
      </c>
      <c r="BX141" s="18">
        <v>1</v>
      </c>
      <c r="BY141" s="18">
        <v>7.17488701120062</v>
      </c>
      <c r="BZ141" s="18">
        <v>7.17488701120062</v>
      </c>
      <c r="CA141" s="18">
        <v>1.43497740224012</v>
      </c>
      <c r="CB141" s="30">
        <v>3.0809269362601199</v>
      </c>
      <c r="CC141" s="31">
        <v>214772845</v>
      </c>
      <c r="CD141" s="37">
        <f t="shared" si="6"/>
        <v>83</v>
      </c>
      <c r="CE141" s="32">
        <v>0.14345048771226701</v>
      </c>
      <c r="CF141" s="36">
        <f t="shared" si="7"/>
        <v>269</v>
      </c>
      <c r="CG141" s="8">
        <v>70000000</v>
      </c>
      <c r="CH141" s="34">
        <v>0.44013241946573101</v>
      </c>
      <c r="CI141" s="37">
        <f t="shared" si="8"/>
        <v>234</v>
      </c>
    </row>
    <row r="142" spans="1:87" x14ac:dyDescent="0.35">
      <c r="A142" s="4">
        <v>432</v>
      </c>
      <c r="B142" s="9" t="s">
        <v>58</v>
      </c>
      <c r="C142" s="4" t="s">
        <v>59</v>
      </c>
      <c r="D142" s="4" t="s">
        <v>60</v>
      </c>
      <c r="E142" s="4" t="s">
        <v>61</v>
      </c>
      <c r="F142" s="4" t="s">
        <v>62</v>
      </c>
      <c r="G142" s="4" t="s">
        <v>68</v>
      </c>
      <c r="H142" s="9" t="s">
        <v>64</v>
      </c>
      <c r="I142" s="9" t="s">
        <v>64</v>
      </c>
      <c r="J142" s="4">
        <v>0.45</v>
      </c>
      <c r="K142" s="4">
        <v>1179.0221730000001</v>
      </c>
      <c r="L142" s="6">
        <v>2.2162085455548102</v>
      </c>
      <c r="M142" s="6">
        <v>0.5</v>
      </c>
      <c r="N142" s="6">
        <v>1.1081042727774</v>
      </c>
      <c r="O142" s="6">
        <v>1332.6330660000001</v>
      </c>
      <c r="P142" s="6">
        <v>6.3063378185824899</v>
      </c>
      <c r="Q142" s="6">
        <v>0.5</v>
      </c>
      <c r="R142" s="6">
        <v>3.1531689092912401</v>
      </c>
      <c r="S142" s="6">
        <v>4.26127318206865</v>
      </c>
      <c r="T142" s="6">
        <v>1.9175729319308901</v>
      </c>
      <c r="U142" s="5">
        <v>0.05</v>
      </c>
      <c r="V142" s="5">
        <v>0.6</v>
      </c>
      <c r="W142" s="12">
        <v>12.9310344827586</v>
      </c>
      <c r="X142" s="12">
        <v>0.5</v>
      </c>
      <c r="Y142" s="12">
        <v>6.4655172413793096</v>
      </c>
      <c r="Z142" s="12">
        <v>1.2</v>
      </c>
      <c r="AA142" s="12">
        <v>0.52062996225432701</v>
      </c>
      <c r="AB142" s="12">
        <v>0.5</v>
      </c>
      <c r="AC142" s="12">
        <v>0.260314981127163</v>
      </c>
      <c r="AD142" s="12">
        <v>6.7258322225064697</v>
      </c>
      <c r="AE142" s="12">
        <v>0.33629161112532302</v>
      </c>
      <c r="AF142" s="10">
        <v>0.15</v>
      </c>
      <c r="AG142" s="10">
        <v>165800</v>
      </c>
      <c r="AH142" s="13">
        <v>0.417266707769199</v>
      </c>
      <c r="AI142" s="14">
        <v>0.6</v>
      </c>
      <c r="AJ142" s="14">
        <v>0.25036002466151902</v>
      </c>
      <c r="AK142" s="14">
        <v>120512</v>
      </c>
      <c r="AL142" s="13">
        <v>0.79910816473277402</v>
      </c>
      <c r="AM142" s="14">
        <v>0.2</v>
      </c>
      <c r="AN142" s="14">
        <v>0.15982163294655399</v>
      </c>
      <c r="AO142" s="14">
        <v>352.41065600000002</v>
      </c>
      <c r="AP142" s="13">
        <v>0.25068418894535199</v>
      </c>
      <c r="AQ142" s="4">
        <v>0.2</v>
      </c>
      <c r="AR142" s="4">
        <v>5.01368377890705E-2</v>
      </c>
      <c r="AS142" s="4">
        <v>0.46031849539714398</v>
      </c>
      <c r="AT142" s="4">
        <v>6.9047774309571694E-2</v>
      </c>
      <c r="AU142" s="4">
        <v>0.1</v>
      </c>
      <c r="AV142" s="4">
        <v>387.65172159999997</v>
      </c>
      <c r="AW142" s="7">
        <v>0.16220741637640401</v>
      </c>
      <c r="AX142" s="7">
        <v>0.5</v>
      </c>
      <c r="AY142" s="7">
        <v>8.1103708188202395E-2</v>
      </c>
      <c r="AZ142" s="7">
        <v>9.9696879386743403E-2</v>
      </c>
      <c r="BA142" s="7">
        <v>5.7579541322035001E-2</v>
      </c>
      <c r="BB142" s="7">
        <v>0.5</v>
      </c>
      <c r="BC142" s="7">
        <v>2.87897706610175E-2</v>
      </c>
      <c r="BD142" s="7">
        <v>0.109893478849219</v>
      </c>
      <c r="BE142" s="7">
        <v>1.09893478849219E-2</v>
      </c>
      <c r="BF142" s="4">
        <v>0.05</v>
      </c>
      <c r="BG142" s="4">
        <v>67705.5</v>
      </c>
      <c r="BH142" s="15">
        <v>5.0906390977443601E-2</v>
      </c>
      <c r="BI142" s="16">
        <v>0.6</v>
      </c>
      <c r="BJ142" s="16">
        <v>3.05438345864661E-2</v>
      </c>
      <c r="BK142" s="16">
        <v>20362</v>
      </c>
      <c r="BL142" s="17">
        <v>1.55788075578868</v>
      </c>
      <c r="BM142" s="17">
        <v>0.2</v>
      </c>
      <c r="BN142" s="17">
        <v>0.31157615115773701</v>
      </c>
      <c r="BO142" s="17">
        <v>14.3445</v>
      </c>
      <c r="BP142" s="17">
        <v>100</v>
      </c>
      <c r="BQ142" s="17">
        <v>0.2</v>
      </c>
      <c r="BR142" s="17">
        <v>20</v>
      </c>
      <c r="BS142" s="17">
        <v>20.342119985744201</v>
      </c>
      <c r="BT142" s="17">
        <v>1.01710599928721</v>
      </c>
      <c r="BU142" s="4">
        <v>0.2</v>
      </c>
      <c r="BV142" s="4">
        <v>10.4679</v>
      </c>
      <c r="BW142" s="18">
        <v>5.1424150127726396</v>
      </c>
      <c r="BX142" s="18">
        <v>1</v>
      </c>
      <c r="BY142" s="18">
        <v>5.1424150127726396</v>
      </c>
      <c r="BZ142" s="18">
        <v>5.1424150127726396</v>
      </c>
      <c r="CA142" s="18">
        <v>1.02848300255452</v>
      </c>
      <c r="CB142" s="30">
        <v>4.3794906670924503</v>
      </c>
      <c r="CC142" s="31">
        <v>68829273</v>
      </c>
      <c r="CD142" s="37">
        <f t="shared" si="6"/>
        <v>57</v>
      </c>
      <c r="CE142" s="32">
        <v>0.63628315049796402</v>
      </c>
      <c r="CF142" s="36">
        <f t="shared" si="7"/>
        <v>192</v>
      </c>
      <c r="CG142" s="8">
        <v>32830000</v>
      </c>
      <c r="CH142" s="34">
        <v>1.3339904560135301</v>
      </c>
      <c r="CI142" s="37">
        <f t="shared" si="8"/>
        <v>164</v>
      </c>
    </row>
    <row r="143" spans="1:87" x14ac:dyDescent="0.35">
      <c r="A143" s="4">
        <v>433</v>
      </c>
      <c r="B143" s="9" t="s">
        <v>58</v>
      </c>
      <c r="C143" s="4" t="s">
        <v>59</v>
      </c>
      <c r="D143" s="4" t="s">
        <v>60</v>
      </c>
      <c r="E143" s="4" t="s">
        <v>61</v>
      </c>
      <c r="F143" s="4" t="s">
        <v>62</v>
      </c>
      <c r="G143" s="4" t="s">
        <v>69</v>
      </c>
      <c r="H143" s="9" t="s">
        <v>64</v>
      </c>
      <c r="I143" s="9" t="s">
        <v>64</v>
      </c>
      <c r="J143" s="4">
        <v>0.45</v>
      </c>
      <c r="K143" s="4">
        <v>386.83014129999998</v>
      </c>
      <c r="L143" s="6">
        <v>0.72712480262000601</v>
      </c>
      <c r="M143" s="6">
        <v>0.5</v>
      </c>
      <c r="N143" s="6">
        <v>0.363562401310003</v>
      </c>
      <c r="O143" s="6">
        <v>890.6225594</v>
      </c>
      <c r="P143" s="6">
        <v>4.2146385766079604</v>
      </c>
      <c r="Q143" s="6">
        <v>0.5</v>
      </c>
      <c r="R143" s="6">
        <v>2.1073192883039802</v>
      </c>
      <c r="S143" s="6">
        <v>2.47088168961398</v>
      </c>
      <c r="T143" s="6">
        <v>1.1118967603262899</v>
      </c>
      <c r="U143" s="5">
        <v>0.05</v>
      </c>
      <c r="V143" s="5">
        <v>0.51</v>
      </c>
      <c r="W143" s="12">
        <v>10.991379310344801</v>
      </c>
      <c r="X143" s="12">
        <v>0.5</v>
      </c>
      <c r="Y143" s="12">
        <v>5.4956896551724101</v>
      </c>
      <c r="Z143" s="12">
        <v>0.38</v>
      </c>
      <c r="AA143" s="12">
        <v>0.16486615471387001</v>
      </c>
      <c r="AB143" s="12">
        <v>0.5</v>
      </c>
      <c r="AC143" s="12">
        <v>8.2433077356935197E-2</v>
      </c>
      <c r="AD143" s="12">
        <v>5.5781227325293399</v>
      </c>
      <c r="AE143" s="12">
        <v>0.27890613662646702</v>
      </c>
      <c r="AF143" s="10">
        <v>0.15</v>
      </c>
      <c r="AG143" s="10">
        <v>1967104</v>
      </c>
      <c r="AH143" s="13">
        <v>4.9505851020483798</v>
      </c>
      <c r="AI143" s="14">
        <v>0.6</v>
      </c>
      <c r="AJ143" s="14">
        <v>2.9703510612290298</v>
      </c>
      <c r="AK143" s="14">
        <v>787858</v>
      </c>
      <c r="AL143" s="13">
        <v>5.22424124112149</v>
      </c>
      <c r="AM143" s="14">
        <v>0.2</v>
      </c>
      <c r="AN143" s="14">
        <v>1.04484824822429</v>
      </c>
      <c r="AO143" s="14">
        <v>297.38022984000003</v>
      </c>
      <c r="AP143" s="13">
        <v>0.211538784246702</v>
      </c>
      <c r="AQ143" s="4">
        <v>0.2</v>
      </c>
      <c r="AR143" s="4">
        <v>4.2307756849340503E-2</v>
      </c>
      <c r="AS143" s="4">
        <v>4.0575070663026702</v>
      </c>
      <c r="AT143" s="4">
        <v>0.60862605994539998</v>
      </c>
      <c r="AU143" s="4">
        <v>0.1</v>
      </c>
      <c r="AV143" s="4">
        <v>446.07034476000001</v>
      </c>
      <c r="AW143" s="7">
        <v>0.18665186845297299</v>
      </c>
      <c r="AX143" s="7">
        <v>0.5</v>
      </c>
      <c r="AY143" s="7">
        <v>9.3325934226486496E-2</v>
      </c>
      <c r="AZ143" s="7">
        <v>1.4502448623037199E-2</v>
      </c>
      <c r="BA143" s="7">
        <v>0.39582974817149702</v>
      </c>
      <c r="BB143" s="7">
        <v>0.5</v>
      </c>
      <c r="BC143" s="7">
        <v>0.19791487408574801</v>
      </c>
      <c r="BD143" s="7">
        <v>0.29124080831223498</v>
      </c>
      <c r="BE143" s="7">
        <v>2.91240808312235E-2</v>
      </c>
      <c r="BF143" s="4">
        <v>0.05</v>
      </c>
      <c r="BG143" s="4">
        <v>52772</v>
      </c>
      <c r="BH143" s="15">
        <v>3.9678195488721799E-2</v>
      </c>
      <c r="BI143" s="16">
        <v>0.6</v>
      </c>
      <c r="BJ143" s="16">
        <v>2.3806917293233001E-2</v>
      </c>
      <c r="BK143" s="16">
        <v>0</v>
      </c>
      <c r="BL143" s="17">
        <v>0</v>
      </c>
      <c r="BM143" s="17">
        <v>0.2</v>
      </c>
      <c r="BN143" s="17">
        <v>0</v>
      </c>
      <c r="BO143" s="17">
        <v>3.9861</v>
      </c>
      <c r="BP143" s="17">
        <v>27.788350935898698</v>
      </c>
      <c r="BQ143" s="17">
        <v>0.2</v>
      </c>
      <c r="BR143" s="17">
        <v>5.5576701871797498</v>
      </c>
      <c r="BS143" s="17">
        <v>5.5814771044729801</v>
      </c>
      <c r="BT143" s="17">
        <v>0.27907385522364903</v>
      </c>
      <c r="BU143" s="4">
        <v>0.2</v>
      </c>
      <c r="BV143" s="4">
        <v>7.0400999999999998</v>
      </c>
      <c r="BW143" s="18">
        <v>3.45848889762232</v>
      </c>
      <c r="BX143" s="18">
        <v>1</v>
      </c>
      <c r="BY143" s="18">
        <v>3.45848889762232</v>
      </c>
      <c r="BZ143" s="18">
        <v>3.45848889762232</v>
      </c>
      <c r="CA143" s="18">
        <v>0.69169777952446398</v>
      </c>
      <c r="CB143" s="30">
        <v>2.9993246724775</v>
      </c>
      <c r="CC143" s="31">
        <v>193404904</v>
      </c>
      <c r="CD143" s="37">
        <f t="shared" si="6"/>
        <v>90</v>
      </c>
      <c r="CE143" s="32">
        <v>0.15508007348549399</v>
      </c>
      <c r="CF143" s="36">
        <f t="shared" si="7"/>
        <v>267</v>
      </c>
      <c r="CG143" s="8">
        <v>121290430</v>
      </c>
      <c r="CH143" s="34">
        <v>0.247284527928336</v>
      </c>
      <c r="CI143" s="37">
        <f t="shared" si="8"/>
        <v>263</v>
      </c>
    </row>
    <row r="144" spans="1:87" x14ac:dyDescent="0.35">
      <c r="A144" s="4">
        <v>466</v>
      </c>
      <c r="B144" s="9" t="s">
        <v>58</v>
      </c>
      <c r="C144" s="4" t="s">
        <v>59</v>
      </c>
      <c r="D144" s="4" t="s">
        <v>60</v>
      </c>
      <c r="E144" s="4" t="s">
        <v>61</v>
      </c>
      <c r="F144" s="4" t="s">
        <v>62</v>
      </c>
      <c r="G144" s="4" t="s">
        <v>123</v>
      </c>
      <c r="H144" s="9" t="s">
        <v>64</v>
      </c>
      <c r="I144" s="9" t="s">
        <v>64</v>
      </c>
      <c r="J144" s="4">
        <v>0.45</v>
      </c>
      <c r="K144" s="4">
        <v>54.238049750000002</v>
      </c>
      <c r="L144" s="6">
        <v>0.101951288197</v>
      </c>
      <c r="M144" s="6">
        <v>0.5</v>
      </c>
      <c r="N144" s="6">
        <v>5.0975644098500403E-2</v>
      </c>
      <c r="O144" s="6">
        <v>18.211236079999999</v>
      </c>
      <c r="P144" s="6">
        <v>8.6179916846245999E-2</v>
      </c>
      <c r="Q144" s="6">
        <v>0.5</v>
      </c>
      <c r="R144" s="6">
        <v>4.3089958423123E-2</v>
      </c>
      <c r="S144" s="6">
        <v>9.4065602521623395E-2</v>
      </c>
      <c r="T144" s="6">
        <v>4.2329521134730499E-2</v>
      </c>
      <c r="U144" s="5">
        <v>0.05</v>
      </c>
      <c r="V144" s="5">
        <v>2.31</v>
      </c>
      <c r="W144" s="12">
        <v>49.784482758620598</v>
      </c>
      <c r="X144" s="12">
        <v>0.5</v>
      </c>
      <c r="Y144" s="12">
        <v>24.892241379310299</v>
      </c>
      <c r="Z144" s="12">
        <v>6.72</v>
      </c>
      <c r="AA144" s="12">
        <v>2.9155277886242299</v>
      </c>
      <c r="AB144" s="12">
        <v>0.5</v>
      </c>
      <c r="AC144" s="12">
        <v>1.4577638943121101</v>
      </c>
      <c r="AD144" s="12">
        <v>26.350005273622401</v>
      </c>
      <c r="AE144" s="12">
        <v>1.3175002636811199</v>
      </c>
      <c r="AF144" s="10">
        <v>0.15</v>
      </c>
      <c r="AG144" s="10">
        <v>1042093</v>
      </c>
      <c r="AH144" s="13">
        <v>2.6226219258101802</v>
      </c>
      <c r="AI144" s="14">
        <v>0.6</v>
      </c>
      <c r="AJ144" s="14">
        <v>1.5735731554861001</v>
      </c>
      <c r="AK144" s="14">
        <v>458898</v>
      </c>
      <c r="AL144" s="13">
        <v>3.04292633579677</v>
      </c>
      <c r="AM144" s="14">
        <v>0.2</v>
      </c>
      <c r="AN144" s="14">
        <v>0.60858526715935402</v>
      </c>
      <c r="AO144" s="14">
        <v>271.19024875000002</v>
      </c>
      <c r="AP144" s="13">
        <v>0.19290877389865899</v>
      </c>
      <c r="AQ144" s="4">
        <v>0.2</v>
      </c>
      <c r="AR144" s="4">
        <v>3.8581754779731803E-2</v>
      </c>
      <c r="AS144" s="4">
        <v>2.2207401774251898</v>
      </c>
      <c r="AT144" s="4">
        <v>0.333111026613779</v>
      </c>
      <c r="AU144" s="4">
        <v>0.1</v>
      </c>
      <c r="AV144" s="4">
        <v>271.19024875000002</v>
      </c>
      <c r="AW144" s="7">
        <v>0.113475749352152</v>
      </c>
      <c r="AX144" s="7">
        <v>0.5</v>
      </c>
      <c r="AY144" s="7">
        <v>5.67378746760763E-2</v>
      </c>
      <c r="AZ144" s="7">
        <v>1.9290303051327101E-2</v>
      </c>
      <c r="BA144" s="7">
        <v>0.29758477982708398</v>
      </c>
      <c r="BB144" s="7">
        <v>0.5</v>
      </c>
      <c r="BC144" s="7">
        <v>0.14879238991354199</v>
      </c>
      <c r="BD144" s="7">
        <v>0.20553026458961801</v>
      </c>
      <c r="BE144" s="7">
        <v>2.0553026458961801E-2</v>
      </c>
      <c r="BF144" s="4">
        <v>0.05</v>
      </c>
      <c r="BG144" s="4">
        <v>890150</v>
      </c>
      <c r="BH144" s="15">
        <v>0.66928571428571404</v>
      </c>
      <c r="BI144" s="16">
        <v>0.6</v>
      </c>
      <c r="BJ144" s="16">
        <v>0.40157142857142802</v>
      </c>
      <c r="BK144" s="16">
        <v>816940</v>
      </c>
      <c r="BL144" s="17">
        <v>62.503442914940102</v>
      </c>
      <c r="BM144" s="17">
        <v>0.2</v>
      </c>
      <c r="BN144" s="17">
        <v>12.500688582987999</v>
      </c>
      <c r="BO144" s="17">
        <v>5.45</v>
      </c>
      <c r="BP144" s="17">
        <v>37.9936561051274</v>
      </c>
      <c r="BQ144" s="17">
        <v>0.2</v>
      </c>
      <c r="BR144" s="17">
        <v>7.5987312210254796</v>
      </c>
      <c r="BS144" s="17">
        <v>20.500991232584902</v>
      </c>
      <c r="BT144" s="17">
        <v>1.0250495616292401</v>
      </c>
      <c r="BU144" s="4">
        <v>0.2</v>
      </c>
      <c r="BV144" s="4">
        <v>14.200200000000001</v>
      </c>
      <c r="BW144" s="18">
        <v>6.97592847317744</v>
      </c>
      <c r="BX144" s="18">
        <v>1</v>
      </c>
      <c r="BY144" s="18">
        <v>6.97592847317744</v>
      </c>
      <c r="BZ144" s="18">
        <v>6.97592847317744</v>
      </c>
      <c r="CA144" s="18">
        <v>1.3951856946354799</v>
      </c>
      <c r="CB144" s="30">
        <v>4.1337290941533196</v>
      </c>
      <c r="CC144" s="31">
        <v>76161072</v>
      </c>
      <c r="CD144" s="37">
        <f t="shared" si="6"/>
        <v>59</v>
      </c>
      <c r="CE144" s="32">
        <v>0.54276141151917201</v>
      </c>
      <c r="CF144" s="36">
        <f t="shared" si="7"/>
        <v>206</v>
      </c>
      <c r="CG144" s="8">
        <v>70907600</v>
      </c>
      <c r="CH144" s="34">
        <v>0.58297405273247505</v>
      </c>
      <c r="CI144" s="37">
        <f t="shared" si="8"/>
        <v>218</v>
      </c>
    </row>
    <row r="145" spans="1:87" x14ac:dyDescent="0.35">
      <c r="A145" s="4">
        <v>469</v>
      </c>
      <c r="B145" s="9" t="s">
        <v>58</v>
      </c>
      <c r="C145" s="4" t="s">
        <v>59</v>
      </c>
      <c r="D145" s="4" t="s">
        <v>126</v>
      </c>
      <c r="E145" s="4" t="s">
        <v>61</v>
      </c>
      <c r="F145" s="4" t="s">
        <v>62</v>
      </c>
      <c r="G145" s="4" t="s">
        <v>127</v>
      </c>
      <c r="H145" s="9" t="s">
        <v>64</v>
      </c>
      <c r="I145" s="9" t="s">
        <v>64</v>
      </c>
      <c r="J145" s="4">
        <v>0.45</v>
      </c>
      <c r="K145" s="4">
        <v>1430.214604</v>
      </c>
      <c r="L145" s="6">
        <v>2.68837507889861</v>
      </c>
      <c r="M145" s="6">
        <v>0.5</v>
      </c>
      <c r="N145" s="6">
        <v>1.3441875394492999</v>
      </c>
      <c r="O145" s="6">
        <v>222.2796749</v>
      </c>
      <c r="P145" s="6">
        <v>1.0518804882514301</v>
      </c>
      <c r="Q145" s="6">
        <v>0.5</v>
      </c>
      <c r="R145" s="6">
        <v>0.52594024412571905</v>
      </c>
      <c r="S145" s="6">
        <v>1.8701277835750201</v>
      </c>
      <c r="T145" s="6">
        <v>0.84155750260876205</v>
      </c>
      <c r="U145" s="5">
        <v>0.05</v>
      </c>
      <c r="V145" s="5">
        <v>0.06</v>
      </c>
      <c r="W145" s="12">
        <v>1.2931034482758601</v>
      </c>
      <c r="X145" s="12">
        <v>0.5</v>
      </c>
      <c r="Y145" s="12">
        <v>0.64655172413793105</v>
      </c>
      <c r="Z145" s="12">
        <v>1.88</v>
      </c>
      <c r="AA145" s="12">
        <v>0.81565360753177996</v>
      </c>
      <c r="AB145" s="12">
        <v>0.5</v>
      </c>
      <c r="AC145" s="12">
        <v>0.40782680376588998</v>
      </c>
      <c r="AD145" s="12">
        <v>1.05437852790382</v>
      </c>
      <c r="AE145" s="12">
        <v>5.2718926395190997E-2</v>
      </c>
      <c r="AF145" s="10">
        <v>0.15</v>
      </c>
      <c r="AG145" s="10">
        <v>80454</v>
      </c>
      <c r="AH145" s="13">
        <v>0.20247753743584501</v>
      </c>
      <c r="AI145" s="14">
        <v>0.6</v>
      </c>
      <c r="AJ145" s="14">
        <v>0.121486522461507</v>
      </c>
      <c r="AK145" s="14">
        <v>31906</v>
      </c>
      <c r="AL145" s="13">
        <v>0.21156685727532401</v>
      </c>
      <c r="AM145" s="14">
        <v>0.2</v>
      </c>
      <c r="AN145" s="14">
        <v>4.2313371455064801E-2</v>
      </c>
      <c r="AO145" s="14">
        <v>44.035622400000001</v>
      </c>
      <c r="AP145" s="13">
        <v>3.1324348733790301E-2</v>
      </c>
      <c r="AQ145" s="4">
        <v>0.2</v>
      </c>
      <c r="AR145" s="4">
        <v>6.2648697467580601E-3</v>
      </c>
      <c r="AS145" s="4">
        <v>0.17006476366333001</v>
      </c>
      <c r="AT145" s="4">
        <v>2.5509714549499501E-2</v>
      </c>
      <c r="AU145" s="4">
        <v>0.1</v>
      </c>
      <c r="AV145" s="4">
        <v>48.439184640000001</v>
      </c>
      <c r="AW145" s="7">
        <v>2.0268696239511299E-2</v>
      </c>
      <c r="AX145" s="7">
        <v>0.5</v>
      </c>
      <c r="AY145" s="7">
        <v>1.0134348119755599E-2</v>
      </c>
      <c r="AZ145" s="7">
        <v>1.32519221670477E-2</v>
      </c>
      <c r="BA145" s="7">
        <v>0.43318248582845398</v>
      </c>
      <c r="BB145" s="7">
        <v>0.5</v>
      </c>
      <c r="BC145" s="7">
        <v>0.21659124291422699</v>
      </c>
      <c r="BD145" s="7">
        <v>0.22672559103398199</v>
      </c>
      <c r="BE145" s="7">
        <v>2.2672559103398202E-2</v>
      </c>
      <c r="BF145" s="4">
        <v>0.05</v>
      </c>
      <c r="BG145" s="4"/>
      <c r="BH145" s="15"/>
      <c r="BI145" s="16">
        <v>0.6</v>
      </c>
      <c r="BJ145" s="16">
        <v>0</v>
      </c>
      <c r="BK145" s="16">
        <v>5291</v>
      </c>
      <c r="BL145" s="17">
        <v>0.40481028773587702</v>
      </c>
      <c r="BM145" s="17">
        <v>0.2</v>
      </c>
      <c r="BN145" s="17">
        <v>8.0962057547175503E-2</v>
      </c>
      <c r="BO145" s="17">
        <v>1.5708</v>
      </c>
      <c r="BP145" s="17">
        <v>10.9505385339328</v>
      </c>
      <c r="BQ145" s="17">
        <v>0.2</v>
      </c>
      <c r="BR145" s="17">
        <v>2.19010770678657</v>
      </c>
      <c r="BS145" s="17">
        <v>2.2710697643337401</v>
      </c>
      <c r="BT145" s="17">
        <v>0.113553488216687</v>
      </c>
      <c r="BU145" s="4">
        <v>0.2</v>
      </c>
      <c r="BV145" s="4">
        <v>52.176499999999997</v>
      </c>
      <c r="BW145" s="18">
        <v>25.6320003930045</v>
      </c>
      <c r="BX145" s="18">
        <v>1</v>
      </c>
      <c r="BY145" s="18">
        <v>25.6320003930045</v>
      </c>
      <c r="BZ145" s="18">
        <v>25.6320003930045</v>
      </c>
      <c r="CA145" s="18">
        <v>5.1264000786009003</v>
      </c>
      <c r="CB145" s="30">
        <v>6.1824122694744403</v>
      </c>
      <c r="CC145" s="31">
        <v>6505000</v>
      </c>
      <c r="CD145" s="37">
        <f t="shared" si="6"/>
        <v>27</v>
      </c>
      <c r="CE145" s="32">
        <v>9.5040926509983699</v>
      </c>
      <c r="CF145" s="36">
        <f t="shared" si="7"/>
        <v>57</v>
      </c>
      <c r="CG145" s="8">
        <v>6000000</v>
      </c>
      <c r="CH145" s="34">
        <v>10.304020449124</v>
      </c>
      <c r="CI145" s="37">
        <f t="shared" si="8"/>
        <v>62</v>
      </c>
    </row>
    <row r="146" spans="1:87" x14ac:dyDescent="0.35">
      <c r="A146" s="4">
        <v>472</v>
      </c>
      <c r="B146" s="9" t="s">
        <v>58</v>
      </c>
      <c r="C146" s="4" t="s">
        <v>59</v>
      </c>
      <c r="D146" s="4" t="s">
        <v>131</v>
      </c>
      <c r="E146" s="4" t="s">
        <v>132</v>
      </c>
      <c r="F146" s="4" t="s">
        <v>133</v>
      </c>
      <c r="G146" s="4" t="s">
        <v>134</v>
      </c>
      <c r="H146" s="9" t="s">
        <v>64</v>
      </c>
      <c r="I146" s="9"/>
      <c r="J146" s="4">
        <v>0.45</v>
      </c>
      <c r="K146" s="4">
        <v>2114</v>
      </c>
      <c r="L146" s="6">
        <v>3.97368681657768</v>
      </c>
      <c r="M146" s="6">
        <v>0.5</v>
      </c>
      <c r="N146" s="6">
        <v>1.98684340828884</v>
      </c>
      <c r="O146" s="6">
        <v>3057.5676189999999</v>
      </c>
      <c r="P146" s="6">
        <v>14.469139930956</v>
      </c>
      <c r="Q146" s="6">
        <v>0.5</v>
      </c>
      <c r="R146" s="6">
        <v>7.2345699654780002</v>
      </c>
      <c r="S146" s="6">
        <v>9.2214133737668398</v>
      </c>
      <c r="T146" s="6">
        <v>4.1496360181950802</v>
      </c>
      <c r="U146" s="5">
        <v>0.05</v>
      </c>
      <c r="V146" s="5">
        <v>0.88</v>
      </c>
      <c r="W146" s="12">
        <v>18.965517241379299</v>
      </c>
      <c r="X146" s="12">
        <v>1</v>
      </c>
      <c r="Y146" s="12">
        <v>18.965517241379299</v>
      </c>
      <c r="Z146" s="12">
        <v>0.05</v>
      </c>
      <c r="AA146" s="12">
        <v>2.1692915093930301E-2</v>
      </c>
      <c r="AB146" s="12">
        <v>0</v>
      </c>
      <c r="AC146" s="12">
        <v>0</v>
      </c>
      <c r="AD146" s="12">
        <v>18.965517241379299</v>
      </c>
      <c r="AE146" s="12">
        <v>0.94827586206896497</v>
      </c>
      <c r="AF146" s="10">
        <v>0.15</v>
      </c>
      <c r="AG146" s="10">
        <v>39734778</v>
      </c>
      <c r="AH146" s="13">
        <v>100</v>
      </c>
      <c r="AI146" s="14">
        <v>0.6</v>
      </c>
      <c r="AJ146" s="14">
        <v>60</v>
      </c>
      <c r="AK146" s="14">
        <v>15080812</v>
      </c>
      <c r="AL146" s="13">
        <v>100</v>
      </c>
      <c r="AM146" s="14">
        <v>0.2</v>
      </c>
      <c r="AN146" s="14">
        <v>20</v>
      </c>
      <c r="AO146" s="14">
        <v>10570</v>
      </c>
      <c r="AP146" s="13">
        <v>7.5188755846031503</v>
      </c>
      <c r="AQ146" s="4">
        <v>0.2</v>
      </c>
      <c r="AR146" s="4">
        <v>1.5037751169206299</v>
      </c>
      <c r="AS146" s="4">
        <v>81.503775116920593</v>
      </c>
      <c r="AT146" s="4">
        <v>12.225566267537999</v>
      </c>
      <c r="AU146" s="4">
        <v>0.1</v>
      </c>
      <c r="AV146" s="4">
        <v>18533.332999999999</v>
      </c>
      <c r="AW146" s="7">
        <v>7.75501279954476</v>
      </c>
      <c r="AX146" s="7">
        <v>0.5</v>
      </c>
      <c r="AY146" s="7">
        <v>3.87750639977238</v>
      </c>
      <c r="AZ146" s="7">
        <v>0.28915325161453298</v>
      </c>
      <c r="BA146" s="7">
        <v>1.985279623962E-2</v>
      </c>
      <c r="BB146" s="7">
        <v>0.5</v>
      </c>
      <c r="BC146" s="7">
        <v>9.9263981198100398E-3</v>
      </c>
      <c r="BD146" s="7">
        <v>3.8874327978921901</v>
      </c>
      <c r="BE146" s="7">
        <v>0.38874327978921902</v>
      </c>
      <c r="BF146" s="4">
        <v>0.05</v>
      </c>
      <c r="BG146" s="4">
        <v>133000000</v>
      </c>
      <c r="BH146" s="15">
        <v>100</v>
      </c>
      <c r="BI146" s="16">
        <v>0.6</v>
      </c>
      <c r="BJ146" s="16">
        <v>60</v>
      </c>
      <c r="BK146" s="16">
        <v>0</v>
      </c>
      <c r="BL146" s="17">
        <v>0</v>
      </c>
      <c r="BM146" s="17">
        <v>0.2</v>
      </c>
      <c r="BN146" s="17">
        <v>0</v>
      </c>
      <c r="BO146" s="17">
        <v>0</v>
      </c>
      <c r="BP146" s="17">
        <v>0</v>
      </c>
      <c r="BQ146" s="17">
        <v>0.2</v>
      </c>
      <c r="BR146" s="17">
        <v>0</v>
      </c>
      <c r="BS146" s="17">
        <v>60</v>
      </c>
      <c r="BT146" s="17">
        <v>3</v>
      </c>
      <c r="BU146" s="4">
        <v>0.2</v>
      </c>
      <c r="BV146" s="4">
        <v>17.390699999999999</v>
      </c>
      <c r="BW146" s="18">
        <v>8.5432796227156604</v>
      </c>
      <c r="BX146" s="18">
        <v>1</v>
      </c>
      <c r="BY146" s="18">
        <v>8.5432796227156604</v>
      </c>
      <c r="BZ146" s="18">
        <v>8.5432796227156604</v>
      </c>
      <c r="CA146" s="18">
        <v>1.7086559245431301</v>
      </c>
      <c r="CB146" s="30">
        <v>22.420877352134401</v>
      </c>
      <c r="CC146" s="31">
        <v>468013156</v>
      </c>
      <c r="CD146" s="37">
        <f t="shared" si="6"/>
        <v>3</v>
      </c>
      <c r="CE146" s="32">
        <v>0.47906510884780501</v>
      </c>
      <c r="CF146" s="36">
        <f t="shared" si="7"/>
        <v>212</v>
      </c>
      <c r="CG146" s="8">
        <v>117000000</v>
      </c>
      <c r="CH146" s="34">
        <v>1.91631430360123</v>
      </c>
      <c r="CI146" s="37">
        <f t="shared" si="8"/>
        <v>143</v>
      </c>
    </row>
    <row r="147" spans="1:87" x14ac:dyDescent="0.35">
      <c r="A147" s="4">
        <v>484</v>
      </c>
      <c r="B147" s="9" t="s">
        <v>58</v>
      </c>
      <c r="C147" s="4" t="s">
        <v>59</v>
      </c>
      <c r="D147" s="4" t="s">
        <v>153</v>
      </c>
      <c r="E147" s="4" t="s">
        <v>61</v>
      </c>
      <c r="F147" s="4" t="s">
        <v>62</v>
      </c>
      <c r="G147" s="4" t="s">
        <v>154</v>
      </c>
      <c r="H147" s="9"/>
      <c r="I147" s="9" t="s">
        <v>64</v>
      </c>
      <c r="J147" s="4">
        <v>0.45</v>
      </c>
      <c r="K147" s="4">
        <v>887.41603339999995</v>
      </c>
      <c r="L147" s="6">
        <v>1.6680763447214899</v>
      </c>
      <c r="M147" s="6">
        <v>0.5</v>
      </c>
      <c r="N147" s="6">
        <v>0.83403817236074795</v>
      </c>
      <c r="O147" s="6">
        <v>435.20400000000001</v>
      </c>
      <c r="P147" s="6">
        <v>2.0594892277709498</v>
      </c>
      <c r="Q147" s="6">
        <v>0.5</v>
      </c>
      <c r="R147" s="6">
        <v>1.02974461388547</v>
      </c>
      <c r="S147" s="6">
        <v>1.86378278624622</v>
      </c>
      <c r="T147" s="6">
        <v>0.83870225381079999</v>
      </c>
      <c r="U147" s="5">
        <v>0.05</v>
      </c>
      <c r="V147" s="5">
        <v>0.2</v>
      </c>
      <c r="W147" s="12">
        <v>4.3103448275862002</v>
      </c>
      <c r="X147" s="12">
        <v>0.5</v>
      </c>
      <c r="Y147" s="12">
        <v>2.1551724137931001</v>
      </c>
      <c r="Z147" s="12">
        <v>2.5299999999999998</v>
      </c>
      <c r="AA147" s="12">
        <v>1.0976615037528701</v>
      </c>
      <c r="AB147" s="12">
        <v>0.5</v>
      </c>
      <c r="AC147" s="12">
        <v>0.54883075187643704</v>
      </c>
      <c r="AD147" s="12">
        <v>2.70400316566954</v>
      </c>
      <c r="AE147" s="12">
        <v>0.13520015828347701</v>
      </c>
      <c r="AF147" s="10">
        <v>0.15</v>
      </c>
      <c r="AG147" s="10">
        <v>323201</v>
      </c>
      <c r="AH147" s="13">
        <v>0.81339576126485402</v>
      </c>
      <c r="AI147" s="14">
        <v>0.6</v>
      </c>
      <c r="AJ147" s="14">
        <v>0.48803745675891202</v>
      </c>
      <c r="AK147" s="14">
        <v>27042</v>
      </c>
      <c r="AL147" s="13">
        <v>0.17931395206040601</v>
      </c>
      <c r="AM147" s="14">
        <v>0.2</v>
      </c>
      <c r="AN147" s="14">
        <v>3.5862790412081201E-2</v>
      </c>
      <c r="AO147" s="14">
        <v>85.040166749999997</v>
      </c>
      <c r="AP147" s="13">
        <v>6.0492567028113099E-2</v>
      </c>
      <c r="AQ147" s="4">
        <v>0.2</v>
      </c>
      <c r="AR147" s="4">
        <v>1.20985134056226E-2</v>
      </c>
      <c r="AS147" s="4">
        <v>0.535998760576616</v>
      </c>
      <c r="AT147" s="4">
        <v>8.0399814086492494E-2</v>
      </c>
      <c r="AU147" s="4">
        <v>0.1</v>
      </c>
      <c r="AV147" s="4">
        <v>93.544183425</v>
      </c>
      <c r="AW147" s="7">
        <v>3.9142249253484897E-2</v>
      </c>
      <c r="AX147" s="7">
        <v>0.5</v>
      </c>
      <c r="AY147" s="7">
        <v>1.95711246267424E-2</v>
      </c>
      <c r="AZ147" s="7">
        <v>0.30100440349694801</v>
      </c>
      <c r="BA147" s="7">
        <v>1.9071151516841901E-2</v>
      </c>
      <c r="BB147" s="7">
        <v>0.5</v>
      </c>
      <c r="BC147" s="7">
        <v>9.5355757584209607E-3</v>
      </c>
      <c r="BD147" s="7">
        <v>2.91067003851634E-2</v>
      </c>
      <c r="BE147" s="7">
        <v>2.91067003851634E-3</v>
      </c>
      <c r="BF147" s="4">
        <v>0.05</v>
      </c>
      <c r="BG147" s="4"/>
      <c r="BH147" s="15"/>
      <c r="BI147" s="16">
        <v>0.6</v>
      </c>
      <c r="BJ147" s="16">
        <v>0</v>
      </c>
      <c r="BK147" s="16">
        <v>50535</v>
      </c>
      <c r="BL147" s="17">
        <v>3.86639347774193</v>
      </c>
      <c r="BM147" s="17">
        <v>0.2</v>
      </c>
      <c r="BN147" s="17">
        <v>0.77327869554838702</v>
      </c>
      <c r="BO147" s="17">
        <v>3.18</v>
      </c>
      <c r="BP147" s="17">
        <v>22.1687754888633</v>
      </c>
      <c r="BQ147" s="17">
        <v>0.2</v>
      </c>
      <c r="BR147" s="17">
        <v>4.4337550977726599</v>
      </c>
      <c r="BS147" s="17">
        <v>5.2070337933210498</v>
      </c>
      <c r="BT147" s="17">
        <v>0.26035168966605199</v>
      </c>
      <c r="BU147" s="4">
        <v>0.2</v>
      </c>
      <c r="BV147" s="4">
        <v>0</v>
      </c>
      <c r="BW147" s="18">
        <v>0</v>
      </c>
      <c r="BX147" s="18">
        <v>1</v>
      </c>
      <c r="BY147" s="18">
        <v>0</v>
      </c>
      <c r="BZ147" s="18">
        <v>0</v>
      </c>
      <c r="CA147" s="18">
        <v>0</v>
      </c>
      <c r="CB147" s="30">
        <v>1.31756458588533</v>
      </c>
      <c r="CC147" s="31">
        <v>65000000</v>
      </c>
      <c r="CD147" s="37">
        <f t="shared" si="6"/>
        <v>180</v>
      </c>
      <c r="CE147" s="32">
        <v>0.202702243982359</v>
      </c>
      <c r="CF147" s="36">
        <f t="shared" si="7"/>
        <v>263</v>
      </c>
      <c r="CG147" s="8">
        <v>45000945</v>
      </c>
      <c r="CH147" s="34">
        <v>0.29278598169112602</v>
      </c>
      <c r="CI147" s="37">
        <f t="shared" si="8"/>
        <v>256</v>
      </c>
    </row>
    <row r="148" spans="1:87" x14ac:dyDescent="0.35">
      <c r="A148" s="4">
        <v>490</v>
      </c>
      <c r="B148" s="9" t="s">
        <v>58</v>
      </c>
      <c r="C148" s="4" t="s">
        <v>59</v>
      </c>
      <c r="D148" s="4" t="s">
        <v>153</v>
      </c>
      <c r="E148" s="4" t="s">
        <v>61</v>
      </c>
      <c r="F148" s="4" t="s">
        <v>62</v>
      </c>
      <c r="G148" s="4" t="s">
        <v>159</v>
      </c>
      <c r="H148" s="9"/>
      <c r="I148" s="9" t="s">
        <v>64</v>
      </c>
      <c r="J148" s="4">
        <v>0.45</v>
      </c>
      <c r="K148" s="4">
        <v>1009.008</v>
      </c>
      <c r="L148" s="6">
        <v>1.89663282281051</v>
      </c>
      <c r="M148" s="6">
        <v>0.5</v>
      </c>
      <c r="N148" s="6">
        <v>0.94831641140525502</v>
      </c>
      <c r="O148" s="6">
        <v>504.50400000000002</v>
      </c>
      <c r="P148" s="6">
        <v>2.3874333723204599</v>
      </c>
      <c r="Q148" s="6">
        <v>0.5</v>
      </c>
      <c r="R148" s="6">
        <v>1.19371668616023</v>
      </c>
      <c r="S148" s="6">
        <v>2.1420330975654802</v>
      </c>
      <c r="T148" s="6">
        <v>0.96391489390446905</v>
      </c>
      <c r="U148" s="5">
        <v>0.05</v>
      </c>
      <c r="V148" s="5">
        <v>0</v>
      </c>
      <c r="W148" s="12">
        <v>0</v>
      </c>
      <c r="X148" s="12">
        <v>0.5</v>
      </c>
      <c r="Y148" s="12">
        <v>0</v>
      </c>
      <c r="Z148" s="12">
        <v>0</v>
      </c>
      <c r="AA148" s="12">
        <v>0</v>
      </c>
      <c r="AB148" s="12">
        <v>0.5</v>
      </c>
      <c r="AC148" s="12">
        <v>0</v>
      </c>
      <c r="AD148" s="12">
        <v>0</v>
      </c>
      <c r="AE148" s="12">
        <v>0</v>
      </c>
      <c r="AF148" s="10">
        <v>0.15</v>
      </c>
      <c r="AG148" s="10">
        <v>37188</v>
      </c>
      <c r="AH148" s="13">
        <v>9.3590556866833305E-2</v>
      </c>
      <c r="AI148" s="14">
        <v>0.6</v>
      </c>
      <c r="AJ148" s="14">
        <v>5.61543341201E-2</v>
      </c>
      <c r="AK148" s="14">
        <v>5202</v>
      </c>
      <c r="AL148" s="13">
        <v>3.4494163842106101E-2</v>
      </c>
      <c r="AM148" s="14">
        <v>0.2</v>
      </c>
      <c r="AN148" s="14">
        <v>6.8988327684212196E-3</v>
      </c>
      <c r="AO148" s="14">
        <v>0</v>
      </c>
      <c r="AP148" s="13">
        <v>0</v>
      </c>
      <c r="AQ148" s="4">
        <v>0.2</v>
      </c>
      <c r="AR148" s="4">
        <v>0</v>
      </c>
      <c r="AS148" s="4">
        <v>6.3053166888521195E-2</v>
      </c>
      <c r="AT148" s="4">
        <v>9.4579750332781792E-3</v>
      </c>
      <c r="AU148" s="4">
        <v>0.1</v>
      </c>
      <c r="AV148" s="4">
        <v>0</v>
      </c>
      <c r="AW148" s="7">
        <v>0</v>
      </c>
      <c r="AX148" s="7">
        <v>0.5</v>
      </c>
      <c r="AY148" s="7">
        <v>0</v>
      </c>
      <c r="AZ148" s="7">
        <v>0.54322181593025298</v>
      </c>
      <c r="BA148" s="7">
        <v>1.05675074490454E-2</v>
      </c>
      <c r="BB148" s="7">
        <v>0.5</v>
      </c>
      <c r="BC148" s="7">
        <v>5.2837537245227096E-3</v>
      </c>
      <c r="BD148" s="7">
        <v>5.2837537245227096E-3</v>
      </c>
      <c r="BE148" s="7">
        <v>5.2837537245227105E-4</v>
      </c>
      <c r="BF148" s="4">
        <v>0.05</v>
      </c>
      <c r="BG148" s="4"/>
      <c r="BH148" s="15"/>
      <c r="BI148" s="16">
        <v>0.6</v>
      </c>
      <c r="BJ148" s="16">
        <v>0</v>
      </c>
      <c r="BK148" s="16">
        <v>0</v>
      </c>
      <c r="BL148" s="17">
        <v>0</v>
      </c>
      <c r="BM148" s="17">
        <v>0.2</v>
      </c>
      <c r="BN148" s="17">
        <v>0</v>
      </c>
      <c r="BO148" s="17">
        <v>3.0329999999999999</v>
      </c>
      <c r="BP148" s="17">
        <v>21.1439924709819</v>
      </c>
      <c r="BQ148" s="17">
        <v>0.2</v>
      </c>
      <c r="BR148" s="17">
        <v>4.2287984941963801</v>
      </c>
      <c r="BS148" s="17">
        <v>4.2287984941963801</v>
      </c>
      <c r="BT148" s="17">
        <v>0.21143992470981901</v>
      </c>
      <c r="BU148" s="4">
        <v>0.2</v>
      </c>
      <c r="BV148" s="4">
        <v>0</v>
      </c>
      <c r="BW148" s="18">
        <v>0</v>
      </c>
      <c r="BX148" s="18">
        <v>1</v>
      </c>
      <c r="BY148" s="18">
        <v>0</v>
      </c>
      <c r="BZ148" s="18">
        <v>0</v>
      </c>
      <c r="CA148" s="18">
        <v>0</v>
      </c>
      <c r="CB148" s="30">
        <v>1.18534116902001</v>
      </c>
      <c r="CC148" s="31">
        <v>57000000</v>
      </c>
      <c r="CD148" s="37">
        <f t="shared" si="6"/>
        <v>193</v>
      </c>
      <c r="CE148" s="32">
        <v>0.207954591056143</v>
      </c>
      <c r="CF148" s="36">
        <f t="shared" si="7"/>
        <v>261</v>
      </c>
      <c r="CG148" s="8">
        <v>57000000</v>
      </c>
      <c r="CH148" s="34">
        <v>0.207954591056143</v>
      </c>
      <c r="CI148" s="37">
        <f t="shared" si="8"/>
        <v>269</v>
      </c>
    </row>
    <row r="149" spans="1:87" x14ac:dyDescent="0.35">
      <c r="A149" s="4">
        <v>516</v>
      </c>
      <c r="B149" s="9" t="s">
        <v>58</v>
      </c>
      <c r="C149" s="4" t="s">
        <v>59</v>
      </c>
      <c r="D149" s="4" t="s">
        <v>196</v>
      </c>
      <c r="E149" s="4" t="s">
        <v>61</v>
      </c>
      <c r="F149" s="4" t="s">
        <v>62</v>
      </c>
      <c r="G149" s="4" t="s">
        <v>197</v>
      </c>
      <c r="H149" s="9" t="s">
        <v>64</v>
      </c>
      <c r="I149" s="9" t="s">
        <v>64</v>
      </c>
      <c r="J149" s="4">
        <v>0.45</v>
      </c>
      <c r="K149" s="4">
        <v>15488.82444</v>
      </c>
      <c r="L149" s="6">
        <v>29.1143507481146</v>
      </c>
      <c r="M149" s="6">
        <v>0.5</v>
      </c>
      <c r="N149" s="6">
        <v>14.5571753740573</v>
      </c>
      <c r="O149" s="6">
        <v>7721.4059999999999</v>
      </c>
      <c r="P149" s="6">
        <v>36.539536585706898</v>
      </c>
      <c r="Q149" s="6">
        <v>0.5</v>
      </c>
      <c r="R149" s="6">
        <v>18.269768292853399</v>
      </c>
      <c r="S149" s="6">
        <v>32.826943666910701</v>
      </c>
      <c r="T149" s="6">
        <v>14.7721246501098</v>
      </c>
      <c r="U149" s="5">
        <v>0.05</v>
      </c>
      <c r="V149" s="5">
        <v>0.59</v>
      </c>
      <c r="W149" s="12">
        <v>12.715517241379301</v>
      </c>
      <c r="X149" s="12">
        <v>0.5</v>
      </c>
      <c r="Y149" s="12">
        <v>6.3577586206896504</v>
      </c>
      <c r="Z149" s="12">
        <v>0.79</v>
      </c>
      <c r="AA149" s="12">
        <v>0.34274805848409901</v>
      </c>
      <c r="AB149" s="12">
        <v>0.5</v>
      </c>
      <c r="AC149" s="12">
        <v>0.171374029242049</v>
      </c>
      <c r="AD149" s="12">
        <v>6.5291326499317002</v>
      </c>
      <c r="AE149" s="12">
        <v>0.32645663249658502</v>
      </c>
      <c r="AF149" s="10">
        <v>0.15</v>
      </c>
      <c r="AG149" s="10">
        <v>89</v>
      </c>
      <c r="AH149" s="13">
        <v>2.23985144701198E-4</v>
      </c>
      <c r="AI149" s="14">
        <v>0.6</v>
      </c>
      <c r="AJ149" s="14">
        <v>1.34391086820719E-4</v>
      </c>
      <c r="AK149" s="14">
        <v>69</v>
      </c>
      <c r="AL149" s="13">
        <v>4.57535045195179E-4</v>
      </c>
      <c r="AM149" s="14">
        <v>0.2</v>
      </c>
      <c r="AN149" s="14">
        <v>9.1507009039035799E-5</v>
      </c>
      <c r="AO149" s="14">
        <v>138.03731199000001</v>
      </c>
      <c r="AP149" s="13">
        <v>9.81916154102042E-2</v>
      </c>
      <c r="AQ149" s="4">
        <v>0.2</v>
      </c>
      <c r="AR149" s="4">
        <v>1.96383230820408E-2</v>
      </c>
      <c r="AS149" s="4">
        <v>1.9864221177900598E-2</v>
      </c>
      <c r="AT149" s="4">
        <v>2.9796331766850899E-3</v>
      </c>
      <c r="AU149" s="4">
        <v>0.1</v>
      </c>
      <c r="AV149" s="4">
        <v>184.04974931999999</v>
      </c>
      <c r="AW149" s="7">
        <v>7.7013031694277798E-2</v>
      </c>
      <c r="AX149" s="7">
        <v>0.5</v>
      </c>
      <c r="AY149" s="7">
        <v>3.8506515847138899E-2</v>
      </c>
      <c r="AZ149" s="7">
        <v>2.5652722002440401E-2</v>
      </c>
      <c r="BA149" s="7">
        <v>0.223777444973707</v>
      </c>
      <c r="BB149" s="7">
        <v>0.5</v>
      </c>
      <c r="BC149" s="7">
        <v>0.111888722486853</v>
      </c>
      <c r="BD149" s="7">
        <v>0.15039523833399199</v>
      </c>
      <c r="BE149" s="7">
        <v>1.5039523833399199E-2</v>
      </c>
      <c r="BF149" s="4">
        <v>0.05</v>
      </c>
      <c r="BG149" s="4"/>
      <c r="BH149" s="15"/>
      <c r="BI149" s="16">
        <v>0.6</v>
      </c>
      <c r="BJ149" s="16">
        <v>0</v>
      </c>
      <c r="BK149" s="16">
        <v>2766</v>
      </c>
      <c r="BL149" s="17">
        <v>0.21162450498534</v>
      </c>
      <c r="BM149" s="17">
        <v>0.2</v>
      </c>
      <c r="BN149" s="17">
        <v>4.23249009970681E-2</v>
      </c>
      <c r="BO149" s="17">
        <v>6</v>
      </c>
      <c r="BP149" s="17">
        <v>41.827878280874202</v>
      </c>
      <c r="BQ149" s="17">
        <v>0.2</v>
      </c>
      <c r="BR149" s="17">
        <v>8.3655756561748404</v>
      </c>
      <c r="BS149" s="17">
        <v>8.4079005571718994</v>
      </c>
      <c r="BT149" s="17">
        <v>0.42039502785859501</v>
      </c>
      <c r="BU149" s="4">
        <v>0.2</v>
      </c>
      <c r="BV149" s="4">
        <v>7.8454499999999996</v>
      </c>
      <c r="BW149" s="18">
        <v>3.8541216348987999</v>
      </c>
      <c r="BX149" s="18">
        <v>1</v>
      </c>
      <c r="BY149" s="18">
        <v>3.8541216348987999</v>
      </c>
      <c r="BZ149" s="18">
        <v>3.8541216348987999</v>
      </c>
      <c r="CA149" s="18">
        <v>0.77082432697976</v>
      </c>
      <c r="CB149" s="30">
        <v>16.307819794454801</v>
      </c>
      <c r="CC149" s="31">
        <v>64351727</v>
      </c>
      <c r="CD149" s="37">
        <f t="shared" si="6"/>
        <v>7</v>
      </c>
      <c r="CE149" s="32">
        <v>2.5341697192454302</v>
      </c>
      <c r="CF149" s="36">
        <f t="shared" si="7"/>
        <v>108</v>
      </c>
      <c r="CG149" s="8">
        <v>43096727</v>
      </c>
      <c r="CH149" s="34">
        <v>3.7840042457179699</v>
      </c>
      <c r="CI149" s="37">
        <f t="shared" si="8"/>
        <v>99</v>
      </c>
    </row>
    <row r="150" spans="1:87" x14ac:dyDescent="0.35">
      <c r="A150" s="4">
        <v>517</v>
      </c>
      <c r="B150" s="9" t="s">
        <v>58</v>
      </c>
      <c r="C150" s="4" t="s">
        <v>59</v>
      </c>
      <c r="D150" s="4" t="s">
        <v>196</v>
      </c>
      <c r="E150" s="4" t="s">
        <v>61</v>
      </c>
      <c r="F150" s="4" t="s">
        <v>62</v>
      </c>
      <c r="G150" s="4" t="s">
        <v>198</v>
      </c>
      <c r="H150" s="9"/>
      <c r="I150" s="9" t="s">
        <v>64</v>
      </c>
      <c r="J150" s="4">
        <v>0.45</v>
      </c>
      <c r="K150" s="4">
        <v>496.75714820000002</v>
      </c>
      <c r="L150" s="6">
        <v>0.93375465035149896</v>
      </c>
      <c r="M150" s="6">
        <v>0.5</v>
      </c>
      <c r="N150" s="6">
        <v>0.46687732517574898</v>
      </c>
      <c r="O150" s="6">
        <v>46.20082755</v>
      </c>
      <c r="P150" s="6">
        <v>0.218633345863844</v>
      </c>
      <c r="Q150" s="6">
        <v>0.5</v>
      </c>
      <c r="R150" s="6">
        <v>0.109316672931922</v>
      </c>
      <c r="S150" s="6">
        <v>0.57619399810767102</v>
      </c>
      <c r="T150" s="6">
        <v>0.259287299148452</v>
      </c>
      <c r="U150" s="5">
        <v>0.05</v>
      </c>
      <c r="V150" s="5">
        <v>0</v>
      </c>
      <c r="W150" s="12">
        <v>0</v>
      </c>
      <c r="X150" s="12">
        <v>0.5</v>
      </c>
      <c r="Y150" s="12">
        <v>0</v>
      </c>
      <c r="Z150" s="12">
        <v>0</v>
      </c>
      <c r="AA150" s="12">
        <v>0</v>
      </c>
      <c r="AB150" s="12">
        <v>0.5</v>
      </c>
      <c r="AC150" s="12">
        <v>0</v>
      </c>
      <c r="AD150" s="12">
        <v>0</v>
      </c>
      <c r="AE150" s="12">
        <v>0</v>
      </c>
      <c r="AF150" s="10">
        <v>0.15</v>
      </c>
      <c r="AG150" s="10">
        <v>120780</v>
      </c>
      <c r="AH150" s="13">
        <v>0.30396545816866</v>
      </c>
      <c r="AI150" s="14">
        <v>0.6</v>
      </c>
      <c r="AJ150" s="14">
        <v>0.18237927490119599</v>
      </c>
      <c r="AK150" s="14">
        <v>20527</v>
      </c>
      <c r="AL150" s="13">
        <v>0.13611336047422301</v>
      </c>
      <c r="AM150" s="14">
        <v>0.2</v>
      </c>
      <c r="AN150" s="14">
        <v>2.7222672094844701E-2</v>
      </c>
      <c r="AO150" s="14">
        <v>0</v>
      </c>
      <c r="AP150" s="13">
        <v>0</v>
      </c>
      <c r="AQ150" s="4">
        <v>0.2</v>
      </c>
      <c r="AR150" s="4">
        <v>0</v>
      </c>
      <c r="AS150" s="4">
        <v>0.20960194699604001</v>
      </c>
      <c r="AT150" s="4">
        <v>3.1440292049406099E-2</v>
      </c>
      <c r="AU150" s="4">
        <v>0.1</v>
      </c>
      <c r="AV150" s="4">
        <v>0</v>
      </c>
      <c r="AW150" s="7">
        <v>0</v>
      </c>
      <c r="AX150" s="7">
        <v>0.5</v>
      </c>
      <c r="AY150" s="7">
        <v>0</v>
      </c>
      <c r="AZ150" s="7">
        <v>1.6217563868204401E-3</v>
      </c>
      <c r="BA150" s="7">
        <v>3.5396811956335501</v>
      </c>
      <c r="BB150" s="7">
        <v>0.5</v>
      </c>
      <c r="BC150" s="7">
        <v>1.7698405978167699</v>
      </c>
      <c r="BD150" s="7">
        <v>1.7698405978167699</v>
      </c>
      <c r="BE150" s="7">
        <v>0.176984059781677</v>
      </c>
      <c r="BF150" s="4">
        <v>0.05</v>
      </c>
      <c r="BG150" s="4"/>
      <c r="BH150" s="15"/>
      <c r="BI150" s="16">
        <v>0.6</v>
      </c>
      <c r="BJ150" s="16">
        <v>0</v>
      </c>
      <c r="BK150" s="16">
        <v>10438</v>
      </c>
      <c r="BL150" s="17">
        <v>0.79860324766340796</v>
      </c>
      <c r="BM150" s="17">
        <v>0.2</v>
      </c>
      <c r="BN150" s="17">
        <v>0.159720649532681</v>
      </c>
      <c r="BO150" s="17">
        <v>0</v>
      </c>
      <c r="BP150" s="17">
        <v>0</v>
      </c>
      <c r="BQ150" s="17">
        <v>0.2</v>
      </c>
      <c r="BR150" s="17">
        <v>0</v>
      </c>
      <c r="BS150" s="17">
        <v>0.159720649532681</v>
      </c>
      <c r="BT150" s="17">
        <v>7.98603247663408E-3</v>
      </c>
      <c r="BU150" s="4">
        <v>0.2</v>
      </c>
      <c r="BV150" s="4">
        <v>0</v>
      </c>
      <c r="BW150" s="18">
        <v>0</v>
      </c>
      <c r="BX150" s="18">
        <v>1</v>
      </c>
      <c r="BY150" s="18">
        <v>0</v>
      </c>
      <c r="BZ150" s="18">
        <v>0</v>
      </c>
      <c r="CA150" s="18">
        <v>0</v>
      </c>
      <c r="CB150" s="30">
        <v>0.47569768345616997</v>
      </c>
      <c r="CC150" s="31">
        <v>7500000</v>
      </c>
      <c r="CD150" s="37">
        <f t="shared" si="6"/>
        <v>247</v>
      </c>
      <c r="CE150" s="32">
        <v>0.63426357794155996</v>
      </c>
      <c r="CF150" s="36">
        <f t="shared" si="7"/>
        <v>193</v>
      </c>
      <c r="CG150" s="8">
        <v>7500000</v>
      </c>
      <c r="CH150" s="34">
        <v>0.63426357794155996</v>
      </c>
      <c r="CI150" s="37">
        <f t="shared" si="8"/>
        <v>212</v>
      </c>
    </row>
    <row r="151" spans="1:87" x14ac:dyDescent="0.35">
      <c r="A151" s="4">
        <v>551</v>
      </c>
      <c r="B151" s="9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4" t="s">
        <v>246</v>
      </c>
      <c r="H151" s="9"/>
      <c r="I151" s="9" t="s">
        <v>64</v>
      </c>
      <c r="J151" s="4">
        <v>0.45</v>
      </c>
      <c r="K151" s="4">
        <v>2583.3405590000002</v>
      </c>
      <c r="L151" s="6">
        <v>4.8559064910258902</v>
      </c>
      <c r="M151" s="6">
        <v>0.5</v>
      </c>
      <c r="N151" s="6">
        <v>2.4279532455129398</v>
      </c>
      <c r="O151" s="6">
        <v>1253.4059999999999</v>
      </c>
      <c r="P151" s="6">
        <v>5.9314164277522101</v>
      </c>
      <c r="Q151" s="6">
        <v>0.5</v>
      </c>
      <c r="R151" s="6">
        <v>2.9657082138761002</v>
      </c>
      <c r="S151" s="6">
        <v>5.3936614593890502</v>
      </c>
      <c r="T151" s="6">
        <v>2.42714765672507</v>
      </c>
      <c r="U151" s="5">
        <v>0.05</v>
      </c>
      <c r="V151" s="5">
        <v>0</v>
      </c>
      <c r="W151" s="12">
        <v>0</v>
      </c>
      <c r="X151" s="12">
        <v>0.5</v>
      </c>
      <c r="Y151" s="12">
        <v>0</v>
      </c>
      <c r="Z151" s="12">
        <v>0</v>
      </c>
      <c r="AA151" s="12">
        <v>0</v>
      </c>
      <c r="AB151" s="12">
        <v>0.5</v>
      </c>
      <c r="AC151" s="12">
        <v>0</v>
      </c>
      <c r="AD151" s="12">
        <v>0</v>
      </c>
      <c r="AE151" s="12">
        <v>0</v>
      </c>
      <c r="AF151" s="10">
        <v>0.15</v>
      </c>
      <c r="AG151" s="10">
        <v>17680</v>
      </c>
      <c r="AH151" s="13">
        <v>4.44950264979459E-2</v>
      </c>
      <c r="AI151" s="14">
        <v>0.6</v>
      </c>
      <c r="AJ151" s="14">
        <v>2.6697015898767499E-2</v>
      </c>
      <c r="AK151" s="14">
        <v>2372</v>
      </c>
      <c r="AL151" s="13">
        <v>1.5728596046419699E-2</v>
      </c>
      <c r="AM151" s="14">
        <v>0.2</v>
      </c>
      <c r="AN151" s="14">
        <v>3.1457192092839499E-3</v>
      </c>
      <c r="AO151" s="14">
        <v>229.58567592</v>
      </c>
      <c r="AP151" s="13">
        <v>0.16331373067639501</v>
      </c>
      <c r="AQ151" s="4">
        <v>0.2</v>
      </c>
      <c r="AR151" s="4">
        <v>3.2662746135279003E-2</v>
      </c>
      <c r="AS151" s="4">
        <v>6.2505481243330593E-2</v>
      </c>
      <c r="AT151" s="4">
        <v>9.3758221864995907E-3</v>
      </c>
      <c r="AU151" s="4">
        <v>0.1</v>
      </c>
      <c r="AV151" s="4">
        <v>306.11423456</v>
      </c>
      <c r="AW151" s="7">
        <v>0.12808920053050599</v>
      </c>
      <c r="AX151" s="7">
        <v>0.5</v>
      </c>
      <c r="AY151" s="7">
        <v>6.4044600265253104E-2</v>
      </c>
      <c r="AZ151" s="7">
        <v>4.5891867583007697E-3</v>
      </c>
      <c r="BA151" s="7">
        <v>1.25087534865381</v>
      </c>
      <c r="BB151" s="7">
        <v>0.5</v>
      </c>
      <c r="BC151" s="7">
        <v>0.625437674326906</v>
      </c>
      <c r="BD151" s="7">
        <v>0.68948227459215905</v>
      </c>
      <c r="BE151" s="7">
        <v>6.8948227459215902E-2</v>
      </c>
      <c r="BF151" s="4">
        <v>0.05</v>
      </c>
      <c r="BG151" s="4"/>
      <c r="BH151" s="15"/>
      <c r="BI151" s="16">
        <v>0.6</v>
      </c>
      <c r="BJ151" s="16">
        <v>0</v>
      </c>
      <c r="BK151" s="16">
        <v>0</v>
      </c>
      <c r="BL151" s="17">
        <v>0</v>
      </c>
      <c r="BM151" s="17">
        <v>0.2</v>
      </c>
      <c r="BN151" s="17">
        <v>0</v>
      </c>
      <c r="BO151" s="17">
        <v>0.52800000000000002</v>
      </c>
      <c r="BP151" s="17">
        <v>3.6808532887169201</v>
      </c>
      <c r="BQ151" s="17">
        <v>0.2</v>
      </c>
      <c r="BR151" s="17">
        <v>0.73617065774338497</v>
      </c>
      <c r="BS151" s="17">
        <v>0.73617065774338497</v>
      </c>
      <c r="BT151" s="17">
        <v>3.6808532887169197E-2</v>
      </c>
      <c r="BU151" s="4">
        <v>0.2</v>
      </c>
      <c r="BV151" s="4">
        <v>23.922899999999998</v>
      </c>
      <c r="BW151" s="18">
        <v>11.752259775987399</v>
      </c>
      <c r="BX151" s="18">
        <v>1</v>
      </c>
      <c r="BY151" s="18">
        <v>11.752259775987399</v>
      </c>
      <c r="BZ151" s="18">
        <v>11.752259775987399</v>
      </c>
      <c r="CA151" s="18">
        <v>2.3504519551974798</v>
      </c>
      <c r="CB151" s="30">
        <v>4.8927321944554398</v>
      </c>
      <c r="CC151" s="31">
        <v>62169504</v>
      </c>
      <c r="CD151" s="37">
        <f t="shared" si="6"/>
        <v>48</v>
      </c>
      <c r="CE151" s="32">
        <v>0.786998750135668</v>
      </c>
      <c r="CF151" s="36">
        <f t="shared" si="7"/>
        <v>179</v>
      </c>
      <c r="CG151" s="8">
        <v>57169504</v>
      </c>
      <c r="CH151" s="34">
        <v>0.85582904382998404</v>
      </c>
      <c r="CI151" s="37">
        <f t="shared" si="8"/>
        <v>194</v>
      </c>
    </row>
    <row r="152" spans="1:87" x14ac:dyDescent="0.35">
      <c r="A152" s="4">
        <v>567</v>
      </c>
      <c r="B152" s="9" t="s">
        <v>58</v>
      </c>
      <c r="C152" s="4" t="s">
        <v>59</v>
      </c>
      <c r="D152" s="4" t="s">
        <v>196</v>
      </c>
      <c r="E152" s="4" t="s">
        <v>61</v>
      </c>
      <c r="F152" s="4" t="s">
        <v>62</v>
      </c>
      <c r="G152" s="4" t="s">
        <v>271</v>
      </c>
      <c r="H152" s="9"/>
      <c r="I152" s="9" t="s">
        <v>64</v>
      </c>
      <c r="J152" s="4">
        <v>0.45</v>
      </c>
      <c r="K152" s="4">
        <v>0</v>
      </c>
      <c r="L152" s="6">
        <v>0</v>
      </c>
      <c r="M152" s="6">
        <v>0.5</v>
      </c>
      <c r="N152" s="6">
        <v>0</v>
      </c>
      <c r="O152" s="6">
        <v>54.289876370000002</v>
      </c>
      <c r="P152" s="6">
        <v>0.25691265604413399</v>
      </c>
      <c r="Q152" s="6">
        <v>0.5</v>
      </c>
      <c r="R152" s="6">
        <v>0.128456328022067</v>
      </c>
      <c r="S152" s="6">
        <v>0.128456328022067</v>
      </c>
      <c r="T152" s="6">
        <v>5.7805347609930301E-2</v>
      </c>
      <c r="U152" s="5">
        <v>0.05</v>
      </c>
      <c r="V152" s="5">
        <v>0.03</v>
      </c>
      <c r="W152" s="12">
        <v>0.64655172413793105</v>
      </c>
      <c r="X152" s="12">
        <v>0.5</v>
      </c>
      <c r="Y152" s="12">
        <v>0.32327586206896503</v>
      </c>
      <c r="Z152" s="12">
        <v>0.21</v>
      </c>
      <c r="AA152" s="12">
        <v>9.1110243394507295E-2</v>
      </c>
      <c r="AB152" s="12">
        <v>0.5</v>
      </c>
      <c r="AC152" s="12">
        <v>4.5555121697253599E-2</v>
      </c>
      <c r="AD152" s="12">
        <v>0.36883098376621898</v>
      </c>
      <c r="AE152" s="12">
        <v>1.84415491883109E-2</v>
      </c>
      <c r="AF152" s="10">
        <v>0.15</v>
      </c>
      <c r="AG152" s="10">
        <v>0</v>
      </c>
      <c r="AH152" s="13">
        <v>0</v>
      </c>
      <c r="AI152" s="14">
        <v>0.6</v>
      </c>
      <c r="AJ152" s="14">
        <v>0</v>
      </c>
      <c r="AK152" s="14">
        <v>0</v>
      </c>
      <c r="AL152" s="13">
        <v>0</v>
      </c>
      <c r="AM152" s="14">
        <v>0.2</v>
      </c>
      <c r="AN152" s="14">
        <v>0</v>
      </c>
      <c r="AO152" s="14">
        <v>0</v>
      </c>
      <c r="AP152" s="13">
        <v>0</v>
      </c>
      <c r="AQ152" s="4">
        <v>0.2</v>
      </c>
      <c r="AR152" s="4">
        <v>0</v>
      </c>
      <c r="AS152" s="4">
        <v>0</v>
      </c>
      <c r="AT152" s="4">
        <v>0</v>
      </c>
      <c r="AU152" s="4">
        <v>0.1</v>
      </c>
      <c r="AV152" s="4">
        <v>0</v>
      </c>
      <c r="AW152" s="7">
        <v>0</v>
      </c>
      <c r="AX152" s="7">
        <v>0.5</v>
      </c>
      <c r="AY152" s="7">
        <v>0</v>
      </c>
      <c r="AZ152" s="7">
        <v>1.2563915875491201E-2</v>
      </c>
      <c r="BA152" s="7">
        <v>0.456903774525034</v>
      </c>
      <c r="BB152" s="7">
        <v>0.5</v>
      </c>
      <c r="BC152" s="7">
        <v>0.228451887262517</v>
      </c>
      <c r="BD152" s="7">
        <v>0.228451887262517</v>
      </c>
      <c r="BE152" s="7">
        <v>2.28451887262517E-2</v>
      </c>
      <c r="BF152" s="4">
        <v>0.05</v>
      </c>
      <c r="BG152" s="4"/>
      <c r="BH152" s="15"/>
      <c r="BI152" s="16">
        <v>0.6</v>
      </c>
      <c r="BJ152" s="16">
        <v>0</v>
      </c>
      <c r="BK152" s="16">
        <v>58962</v>
      </c>
      <c r="BL152" s="17">
        <v>4.5111366821929302</v>
      </c>
      <c r="BM152" s="17">
        <v>0.2</v>
      </c>
      <c r="BN152" s="17">
        <v>0.90222733643858699</v>
      </c>
      <c r="BO152" s="17">
        <v>1.29</v>
      </c>
      <c r="BP152" s="17">
        <v>8.9929938303879506</v>
      </c>
      <c r="BQ152" s="17">
        <v>0.2</v>
      </c>
      <c r="BR152" s="17">
        <v>1.7985987660775899</v>
      </c>
      <c r="BS152" s="17">
        <v>2.7008261025161699</v>
      </c>
      <c r="BT152" s="17">
        <v>0.135041305125808</v>
      </c>
      <c r="BU152" s="4">
        <v>0.2</v>
      </c>
      <c r="BV152" s="4">
        <v>0</v>
      </c>
      <c r="BW152" s="18">
        <v>0</v>
      </c>
      <c r="BX152" s="18">
        <v>1</v>
      </c>
      <c r="BY152" s="18">
        <v>0</v>
      </c>
      <c r="BZ152" s="18">
        <v>0</v>
      </c>
      <c r="CA152" s="18">
        <v>0</v>
      </c>
      <c r="CB152" s="30">
        <v>0.234133390650301</v>
      </c>
      <c r="CC152" s="31">
        <v>5300000</v>
      </c>
      <c r="CD152" s="37">
        <f t="shared" si="6"/>
        <v>263</v>
      </c>
      <c r="CE152" s="32">
        <v>0.44176111443453198</v>
      </c>
      <c r="CF152" s="36">
        <f t="shared" si="7"/>
        <v>214</v>
      </c>
      <c r="CG152" s="8">
        <v>4065000</v>
      </c>
      <c r="CH152" s="34">
        <v>0.57597390073874999</v>
      </c>
      <c r="CI152" s="37">
        <f t="shared" si="8"/>
        <v>221</v>
      </c>
    </row>
    <row r="153" spans="1:87" x14ac:dyDescent="0.35">
      <c r="A153" s="4">
        <v>572</v>
      </c>
      <c r="B153" s="9" t="s">
        <v>58</v>
      </c>
      <c r="C153" s="4" t="s">
        <v>59</v>
      </c>
      <c r="D153" s="4" t="s">
        <v>273</v>
      </c>
      <c r="E153" s="4" t="s">
        <v>61</v>
      </c>
      <c r="F153" s="4" t="s">
        <v>62</v>
      </c>
      <c r="G153" s="4" t="s">
        <v>274</v>
      </c>
      <c r="H153" s="9"/>
      <c r="I153" s="9" t="s">
        <v>64</v>
      </c>
      <c r="J153" s="4">
        <v>0.45</v>
      </c>
      <c r="K153" s="4">
        <v>0</v>
      </c>
      <c r="L153" s="6">
        <v>0</v>
      </c>
      <c r="M153" s="6">
        <v>0.5</v>
      </c>
      <c r="N153" s="6">
        <v>0</v>
      </c>
      <c r="O153" s="6">
        <v>0</v>
      </c>
      <c r="P153" s="6">
        <v>0</v>
      </c>
      <c r="Q153" s="6">
        <v>0.5</v>
      </c>
      <c r="R153" s="6">
        <v>0</v>
      </c>
      <c r="S153" s="6">
        <v>0</v>
      </c>
      <c r="T153" s="6">
        <v>0</v>
      </c>
      <c r="U153" s="5">
        <v>0.05</v>
      </c>
      <c r="V153" s="5">
        <v>0.09</v>
      </c>
      <c r="W153" s="12">
        <v>1.93965517241379</v>
      </c>
      <c r="X153" s="12">
        <v>0.5</v>
      </c>
      <c r="Y153" s="12">
        <v>0.96982758620689602</v>
      </c>
      <c r="Z153" s="12">
        <v>7.5</v>
      </c>
      <c r="AA153" s="12">
        <v>3.2539372640895401</v>
      </c>
      <c r="AB153" s="12">
        <v>0.5</v>
      </c>
      <c r="AC153" s="12">
        <v>1.62696863204477</v>
      </c>
      <c r="AD153" s="12">
        <v>2.59679621825167</v>
      </c>
      <c r="AE153" s="12">
        <v>0.12983981091258301</v>
      </c>
      <c r="AF153" s="10">
        <v>0.15</v>
      </c>
      <c r="AG153" s="10">
        <v>0</v>
      </c>
      <c r="AH153" s="13">
        <v>0</v>
      </c>
      <c r="AI153" s="14">
        <v>0.6</v>
      </c>
      <c r="AJ153" s="14">
        <v>0</v>
      </c>
      <c r="AK153" s="14">
        <v>0</v>
      </c>
      <c r="AL153" s="13">
        <v>0</v>
      </c>
      <c r="AM153" s="14">
        <v>0.2</v>
      </c>
      <c r="AN153" s="14">
        <v>0</v>
      </c>
      <c r="AO153" s="14">
        <v>0</v>
      </c>
      <c r="AP153" s="13">
        <v>0</v>
      </c>
      <c r="AQ153" s="4">
        <v>0.2</v>
      </c>
      <c r="AR153" s="4">
        <v>0</v>
      </c>
      <c r="AS153" s="4">
        <v>0</v>
      </c>
      <c r="AT153" s="4">
        <v>0</v>
      </c>
      <c r="AU153" s="4">
        <v>0.1</v>
      </c>
      <c r="AV153" s="4">
        <v>0</v>
      </c>
      <c r="AW153" s="7">
        <v>0</v>
      </c>
      <c r="AX153" s="7">
        <v>0.5</v>
      </c>
      <c r="AY153" s="7">
        <v>0</v>
      </c>
      <c r="AZ153" s="7">
        <v>0.11658410882177001</v>
      </c>
      <c r="BA153" s="7">
        <v>4.9239134255448201E-2</v>
      </c>
      <c r="BB153" s="7">
        <v>0.5</v>
      </c>
      <c r="BC153" s="7">
        <v>2.4619567127724101E-2</v>
      </c>
      <c r="BD153" s="7">
        <v>2.4619567127724101E-2</v>
      </c>
      <c r="BE153" s="7">
        <v>2.4619567127724101E-3</v>
      </c>
      <c r="BF153" s="4">
        <v>0.05</v>
      </c>
      <c r="BG153" s="4"/>
      <c r="BH153" s="15"/>
      <c r="BI153" s="16">
        <v>0.6</v>
      </c>
      <c r="BJ153" s="16">
        <v>0</v>
      </c>
      <c r="BK153" s="16">
        <v>0</v>
      </c>
      <c r="BL153" s="17">
        <v>0</v>
      </c>
      <c r="BM153" s="17">
        <v>0.2</v>
      </c>
      <c r="BN153" s="17">
        <v>0</v>
      </c>
      <c r="BO153" s="17">
        <v>0.61199999999999999</v>
      </c>
      <c r="BP153" s="17">
        <v>4.26644358464916</v>
      </c>
      <c r="BQ153" s="17">
        <v>0.2</v>
      </c>
      <c r="BR153" s="17">
        <v>0.85328871692983299</v>
      </c>
      <c r="BS153" s="17">
        <v>0.85328871692983299</v>
      </c>
      <c r="BT153" s="17">
        <v>4.26644358464916E-2</v>
      </c>
      <c r="BU153" s="4">
        <v>0.2</v>
      </c>
      <c r="BV153" s="4">
        <v>11.45745</v>
      </c>
      <c r="BW153" s="18">
        <v>5.6285370406759601</v>
      </c>
      <c r="BX153" s="18">
        <v>1</v>
      </c>
      <c r="BY153" s="18">
        <v>5.6285370406759601</v>
      </c>
      <c r="BZ153" s="18">
        <v>5.6285370406759601</v>
      </c>
      <c r="CA153" s="18">
        <v>1.1257074081351901</v>
      </c>
      <c r="CB153" s="30">
        <v>1.3006736116070401</v>
      </c>
      <c r="CC153" s="31">
        <v>900000</v>
      </c>
      <c r="CD153" s="37">
        <f t="shared" si="6"/>
        <v>181</v>
      </c>
      <c r="CE153" s="32">
        <v>14.451929017855999</v>
      </c>
      <c r="CF153" s="36">
        <f t="shared" si="7"/>
        <v>39</v>
      </c>
      <c r="CG153" s="8">
        <v>900000</v>
      </c>
      <c r="CH153" s="34">
        <v>14.451929017855999</v>
      </c>
      <c r="CI153" s="37">
        <f t="shared" si="8"/>
        <v>42</v>
      </c>
    </row>
    <row r="154" spans="1:87" x14ac:dyDescent="0.35">
      <c r="A154" s="4">
        <v>573</v>
      </c>
      <c r="B154" s="9" t="s">
        <v>58</v>
      </c>
      <c r="C154" s="4" t="s">
        <v>59</v>
      </c>
      <c r="D154" s="4" t="s">
        <v>275</v>
      </c>
      <c r="E154" s="4" t="s">
        <v>61</v>
      </c>
      <c r="F154" s="4" t="s">
        <v>62</v>
      </c>
      <c r="G154" s="4" t="s">
        <v>276</v>
      </c>
      <c r="H154" s="9" t="s">
        <v>64</v>
      </c>
      <c r="I154" s="9" t="s">
        <v>64</v>
      </c>
      <c r="J154" s="4">
        <v>0.45</v>
      </c>
      <c r="K154" s="4">
        <v>10.33828224</v>
      </c>
      <c r="L154" s="6">
        <v>1.94328740979882E-2</v>
      </c>
      <c r="M154" s="6">
        <v>0.5</v>
      </c>
      <c r="N154" s="6">
        <v>9.71643704899414E-3</v>
      </c>
      <c r="O154" s="6">
        <v>150.3688358</v>
      </c>
      <c r="P154" s="6">
        <v>0.71158122977398797</v>
      </c>
      <c r="Q154" s="6">
        <v>0.5</v>
      </c>
      <c r="R154" s="6">
        <v>0.35579061488699398</v>
      </c>
      <c r="S154" s="6">
        <v>0.36550705193598798</v>
      </c>
      <c r="T154" s="6">
        <v>0.164478173371194</v>
      </c>
      <c r="U154" s="5">
        <v>0.05</v>
      </c>
      <c r="V154" s="5">
        <v>0.69</v>
      </c>
      <c r="W154" s="12">
        <v>14.8706896551724</v>
      </c>
      <c r="X154" s="12">
        <v>0.5</v>
      </c>
      <c r="Y154" s="12">
        <v>7.4353448275862002</v>
      </c>
      <c r="Z154" s="12">
        <v>4.6500000000000004</v>
      </c>
      <c r="AA154" s="12">
        <v>2.0174411037355102</v>
      </c>
      <c r="AB154" s="12">
        <v>0.5</v>
      </c>
      <c r="AC154" s="12">
        <v>1.00872055186775</v>
      </c>
      <c r="AD154" s="12">
        <v>8.44406537945396</v>
      </c>
      <c r="AE154" s="12">
        <v>0.422203268972698</v>
      </c>
      <c r="AF154" s="10">
        <v>0.15</v>
      </c>
      <c r="AG154" s="10">
        <v>662662</v>
      </c>
      <c r="AH154" s="13">
        <v>1.6677128534605099</v>
      </c>
      <c r="AI154" s="14">
        <v>0.6</v>
      </c>
      <c r="AJ154" s="14">
        <v>1.0006277120763001</v>
      </c>
      <c r="AK154" s="14">
        <v>353416</v>
      </c>
      <c r="AL154" s="13">
        <v>2.3434812396043299</v>
      </c>
      <c r="AM154" s="14">
        <v>0.2</v>
      </c>
      <c r="AN154" s="14">
        <v>0.468696247920867</v>
      </c>
      <c r="AO154" s="14">
        <v>31.014846720000001</v>
      </c>
      <c r="AP154" s="13">
        <v>2.2062135644580601E-2</v>
      </c>
      <c r="AQ154" s="4">
        <v>0.2</v>
      </c>
      <c r="AR154" s="4">
        <v>4.41242712891612E-3</v>
      </c>
      <c r="AS154" s="4">
        <v>1.47373638712609</v>
      </c>
      <c r="AT154" s="4">
        <v>0.221060458068913</v>
      </c>
      <c r="AU154" s="4">
        <v>0.1</v>
      </c>
      <c r="AV154" s="4">
        <v>41.353128959999999</v>
      </c>
      <c r="AW154" s="7">
        <v>1.7303635799671001E-2</v>
      </c>
      <c r="AX154" s="7">
        <v>0.5</v>
      </c>
      <c r="AY154" s="7">
        <v>8.6518178998355299E-3</v>
      </c>
      <c r="AZ154" s="7">
        <v>0.10332942688150699</v>
      </c>
      <c r="BA154" s="7">
        <v>5.55553317150385E-2</v>
      </c>
      <c r="BB154" s="7">
        <v>0.5</v>
      </c>
      <c r="BC154" s="7">
        <v>2.7777665857519201E-2</v>
      </c>
      <c r="BD154" s="7">
        <v>3.6429483757354698E-2</v>
      </c>
      <c r="BE154" s="7">
        <v>3.6429483757354701E-3</v>
      </c>
      <c r="BF154" s="4">
        <v>0.05</v>
      </c>
      <c r="BG154" s="4"/>
      <c r="BH154" s="15"/>
      <c r="BI154" s="16">
        <v>0.6</v>
      </c>
      <c r="BJ154" s="16">
        <v>0</v>
      </c>
      <c r="BK154" s="16">
        <v>15365</v>
      </c>
      <c r="BL154" s="17">
        <v>1.1755641789948501</v>
      </c>
      <c r="BM154" s="17">
        <v>0.2</v>
      </c>
      <c r="BN154" s="17">
        <v>0.23511283579896999</v>
      </c>
      <c r="BO154" s="17">
        <v>5.3550000000000004</v>
      </c>
      <c r="BP154" s="17">
        <v>37.331381365680201</v>
      </c>
      <c r="BQ154" s="17">
        <v>0.2</v>
      </c>
      <c r="BR154" s="17">
        <v>7.4662762731360397</v>
      </c>
      <c r="BS154" s="17">
        <v>7.7013891089350102</v>
      </c>
      <c r="BT154" s="17">
        <v>0.38506945544674998</v>
      </c>
      <c r="BU154" s="4">
        <v>0.2</v>
      </c>
      <c r="BV154" s="4">
        <v>0</v>
      </c>
      <c r="BW154" s="18">
        <v>0</v>
      </c>
      <c r="BX154" s="18">
        <v>1</v>
      </c>
      <c r="BY154" s="18">
        <v>0</v>
      </c>
      <c r="BZ154" s="18">
        <v>0</v>
      </c>
      <c r="CA154" s="18">
        <v>0</v>
      </c>
      <c r="CB154" s="30">
        <v>1.19645430423529</v>
      </c>
      <c r="CC154" s="31">
        <v>37346334</v>
      </c>
      <c r="CD154" s="37">
        <f t="shared" si="6"/>
        <v>191</v>
      </c>
      <c r="CE154" s="32">
        <v>0.32036726931090198</v>
      </c>
      <c r="CF154" s="36">
        <f t="shared" si="7"/>
        <v>238</v>
      </c>
      <c r="CG154" s="8">
        <v>33778358</v>
      </c>
      <c r="CH154" s="34">
        <v>0.35420736088926902</v>
      </c>
      <c r="CI154" s="37">
        <f t="shared" si="8"/>
        <v>250</v>
      </c>
    </row>
    <row r="155" spans="1:87" x14ac:dyDescent="0.35">
      <c r="A155" s="4">
        <v>578</v>
      </c>
      <c r="B155" s="9" t="s">
        <v>58</v>
      </c>
      <c r="C155" s="4" t="s">
        <v>59</v>
      </c>
      <c r="D155" s="4" t="s">
        <v>196</v>
      </c>
      <c r="E155" s="4" t="s">
        <v>61</v>
      </c>
      <c r="F155" s="4" t="s">
        <v>62</v>
      </c>
      <c r="G155" s="4" t="s">
        <v>282</v>
      </c>
      <c r="H155" s="9"/>
      <c r="I155" s="9" t="s">
        <v>64</v>
      </c>
      <c r="J155" s="4">
        <v>0.45</v>
      </c>
      <c r="K155" s="4">
        <v>0</v>
      </c>
      <c r="L155" s="6">
        <v>0</v>
      </c>
      <c r="M155" s="6">
        <v>0.5</v>
      </c>
      <c r="N155" s="6">
        <v>0</v>
      </c>
      <c r="O155" s="6">
        <v>69.693185709999995</v>
      </c>
      <c r="P155" s="6">
        <v>0.329804793197639</v>
      </c>
      <c r="Q155" s="6">
        <v>0.5</v>
      </c>
      <c r="R155" s="6">
        <v>0.164902396598819</v>
      </c>
      <c r="S155" s="6">
        <v>0.164902396598819</v>
      </c>
      <c r="T155" s="6">
        <v>7.4206078469468806E-2</v>
      </c>
      <c r="U155" s="5">
        <v>0.05</v>
      </c>
      <c r="V155" s="5">
        <v>0.16</v>
      </c>
      <c r="W155" s="12">
        <v>3.44827586206896</v>
      </c>
      <c r="X155" s="12">
        <v>0.5</v>
      </c>
      <c r="Y155" s="12">
        <v>1.72413793103448</v>
      </c>
      <c r="Z155" s="12">
        <v>10.41</v>
      </c>
      <c r="AA155" s="12">
        <v>4.5164649225562901</v>
      </c>
      <c r="AB155" s="12">
        <v>0.5</v>
      </c>
      <c r="AC155" s="12">
        <v>2.2582324612781401</v>
      </c>
      <c r="AD155" s="12">
        <v>3.9823703923126201</v>
      </c>
      <c r="AE155" s="12">
        <v>0.19911851961563101</v>
      </c>
      <c r="AF155" s="10">
        <v>0.15</v>
      </c>
      <c r="AG155" s="10">
        <v>29190</v>
      </c>
      <c r="AH155" s="13">
        <v>7.3462094087954802E-2</v>
      </c>
      <c r="AI155" s="14">
        <v>0.6</v>
      </c>
      <c r="AJ155" s="14">
        <v>4.4077256452772898E-2</v>
      </c>
      <c r="AK155" s="14">
        <v>17470</v>
      </c>
      <c r="AL155" s="13">
        <v>0.11584256868927199</v>
      </c>
      <c r="AM155" s="14">
        <v>0.2</v>
      </c>
      <c r="AN155" s="14">
        <v>2.3168513737854401E-2</v>
      </c>
      <c r="AO155" s="14">
        <v>0</v>
      </c>
      <c r="AP155" s="13">
        <v>0</v>
      </c>
      <c r="AQ155" s="4">
        <v>0.2</v>
      </c>
      <c r="AR155" s="4">
        <v>0</v>
      </c>
      <c r="AS155" s="4">
        <v>6.7245770190627302E-2</v>
      </c>
      <c r="AT155" s="4">
        <v>1.0086865528594099E-2</v>
      </c>
      <c r="AU155" s="4">
        <v>0.1</v>
      </c>
      <c r="AV155" s="4">
        <v>0</v>
      </c>
      <c r="AW155" s="7">
        <v>0</v>
      </c>
      <c r="AX155" s="7">
        <v>0.5</v>
      </c>
      <c r="AY155" s="7">
        <v>0</v>
      </c>
      <c r="AZ155" s="7">
        <v>1.27015612716487E-2</v>
      </c>
      <c r="BA155" s="7">
        <v>0.45195235952137203</v>
      </c>
      <c r="BB155" s="7">
        <v>0.5</v>
      </c>
      <c r="BC155" s="7">
        <v>0.22597617976068601</v>
      </c>
      <c r="BD155" s="7">
        <v>0.22597617976068601</v>
      </c>
      <c r="BE155" s="7">
        <v>2.2597617976068601E-2</v>
      </c>
      <c r="BF155" s="4">
        <v>0.05</v>
      </c>
      <c r="BG155" s="4"/>
      <c r="BH155" s="15"/>
      <c r="BI155" s="16">
        <v>0.6</v>
      </c>
      <c r="BJ155" s="16">
        <v>0</v>
      </c>
      <c r="BK155" s="16">
        <v>0</v>
      </c>
      <c r="BL155" s="17">
        <v>0</v>
      </c>
      <c r="BM155" s="17">
        <v>0.2</v>
      </c>
      <c r="BN155" s="17">
        <v>0</v>
      </c>
      <c r="BO155" s="17">
        <v>1.0659000000000001</v>
      </c>
      <c r="BP155" s="17">
        <v>7.4307225765973</v>
      </c>
      <c r="BQ155" s="17">
        <v>0.2</v>
      </c>
      <c r="BR155" s="17">
        <v>1.4861445153194599</v>
      </c>
      <c r="BS155" s="17">
        <v>1.4861445153194599</v>
      </c>
      <c r="BT155" s="17">
        <v>7.4307225765972998E-2</v>
      </c>
      <c r="BU155" s="4">
        <v>0.2</v>
      </c>
      <c r="BV155" s="4">
        <v>0</v>
      </c>
      <c r="BW155" s="18">
        <v>0</v>
      </c>
      <c r="BX155" s="18">
        <v>1</v>
      </c>
      <c r="BY155" s="18">
        <v>0</v>
      </c>
      <c r="BZ155" s="18">
        <v>0</v>
      </c>
      <c r="CA155" s="18">
        <v>0</v>
      </c>
      <c r="CB155" s="30">
        <v>0.38031630735573602</v>
      </c>
      <c r="CC155" s="31">
        <v>11900000</v>
      </c>
      <c r="CD155" s="37">
        <f t="shared" si="6"/>
        <v>255</v>
      </c>
      <c r="CE155" s="32">
        <v>0.31959353559305498</v>
      </c>
      <c r="CF155" s="36">
        <f t="shared" si="7"/>
        <v>239</v>
      </c>
      <c r="CG155" s="8">
        <v>10672000</v>
      </c>
      <c r="CH155" s="34">
        <v>0.356368353969018</v>
      </c>
      <c r="CI155" s="37">
        <f t="shared" si="8"/>
        <v>249</v>
      </c>
    </row>
    <row r="156" spans="1:87" x14ac:dyDescent="0.35">
      <c r="A156" s="4">
        <v>584</v>
      </c>
      <c r="B156" s="9" t="s">
        <v>58</v>
      </c>
      <c r="C156" s="4" t="s">
        <v>59</v>
      </c>
      <c r="D156" s="4" t="s">
        <v>196</v>
      </c>
      <c r="E156" s="4" t="s">
        <v>61</v>
      </c>
      <c r="F156" s="4" t="s">
        <v>62</v>
      </c>
      <c r="G156" s="4" t="s">
        <v>291</v>
      </c>
      <c r="H156" s="9" t="s">
        <v>64</v>
      </c>
      <c r="I156" s="9" t="s">
        <v>64</v>
      </c>
      <c r="J156" s="4">
        <v>0.45</v>
      </c>
      <c r="K156" s="4">
        <v>1231.8093670000001</v>
      </c>
      <c r="L156" s="6">
        <v>2.3154326595008499</v>
      </c>
      <c r="M156" s="6">
        <v>0.5</v>
      </c>
      <c r="N156" s="6">
        <v>1.15771632975042</v>
      </c>
      <c r="O156" s="6">
        <v>583.04399999999998</v>
      </c>
      <c r="P156" s="6">
        <v>2.75910340280991</v>
      </c>
      <c r="Q156" s="6">
        <v>0.5</v>
      </c>
      <c r="R156" s="6">
        <v>1.3795517014049501</v>
      </c>
      <c r="S156" s="6">
        <v>2.5372680311553801</v>
      </c>
      <c r="T156" s="6">
        <v>1.14177061401992</v>
      </c>
      <c r="U156" s="5">
        <v>0.05</v>
      </c>
      <c r="V156" s="5">
        <v>0</v>
      </c>
      <c r="W156" s="12">
        <v>0</v>
      </c>
      <c r="X156" s="12">
        <v>0.5</v>
      </c>
      <c r="Y156" s="12">
        <v>0</v>
      </c>
      <c r="Z156" s="12">
        <v>0</v>
      </c>
      <c r="AA156" s="12">
        <v>0</v>
      </c>
      <c r="AB156" s="12">
        <v>0.5</v>
      </c>
      <c r="AC156" s="12">
        <v>0</v>
      </c>
      <c r="AD156" s="12">
        <v>0</v>
      </c>
      <c r="AE156" s="12">
        <v>0</v>
      </c>
      <c r="AF156" s="10">
        <v>0.15</v>
      </c>
      <c r="AG156" s="10">
        <v>0</v>
      </c>
      <c r="AH156" s="13">
        <v>0</v>
      </c>
      <c r="AI156" s="14">
        <v>0.6</v>
      </c>
      <c r="AJ156" s="14">
        <v>0</v>
      </c>
      <c r="AK156" s="14">
        <v>0</v>
      </c>
      <c r="AL156" s="13">
        <v>0</v>
      </c>
      <c r="AM156" s="14">
        <v>0.2</v>
      </c>
      <c r="AN156" s="14">
        <v>0</v>
      </c>
      <c r="AO156" s="14">
        <v>197.16410016</v>
      </c>
      <c r="AP156" s="13">
        <v>0.14025093082812401</v>
      </c>
      <c r="AQ156" s="4">
        <v>0.2</v>
      </c>
      <c r="AR156" s="4">
        <v>2.80501861656248E-2</v>
      </c>
      <c r="AS156" s="4">
        <v>2.80501861656248E-2</v>
      </c>
      <c r="AT156" s="4">
        <v>4.2075279248437302E-3</v>
      </c>
      <c r="AU156" s="4">
        <v>0.1</v>
      </c>
      <c r="AV156" s="4">
        <v>262.88546688000002</v>
      </c>
      <c r="AW156" s="7">
        <v>0.11000073006127301</v>
      </c>
      <c r="AX156" s="7">
        <v>0.5</v>
      </c>
      <c r="AY156" s="7">
        <v>5.5000365030636898E-2</v>
      </c>
      <c r="AZ156" s="7">
        <v>1.02755393941789E-2</v>
      </c>
      <c r="BA156" s="7">
        <v>0.55865686132047798</v>
      </c>
      <c r="BB156" s="7">
        <v>0.5</v>
      </c>
      <c r="BC156" s="7">
        <v>0.27932843066023899</v>
      </c>
      <c r="BD156" s="7">
        <v>0.33432879569087598</v>
      </c>
      <c r="BE156" s="7">
        <v>3.3432879569087602E-2</v>
      </c>
      <c r="BF156" s="4">
        <v>0.05</v>
      </c>
      <c r="BG156" s="4"/>
      <c r="BH156" s="15"/>
      <c r="BI156" s="16">
        <v>0.6</v>
      </c>
      <c r="BJ156" s="16">
        <v>0</v>
      </c>
      <c r="BK156" s="16">
        <v>141384</v>
      </c>
      <c r="BL156" s="17">
        <v>10.8171796864958</v>
      </c>
      <c r="BM156" s="17">
        <v>0.2</v>
      </c>
      <c r="BN156" s="17">
        <v>2.1634359372991598</v>
      </c>
      <c r="BO156" s="17">
        <v>1.3859999999999999</v>
      </c>
      <c r="BP156" s="17">
        <v>9.6622398828819396</v>
      </c>
      <c r="BQ156" s="17">
        <v>0.2</v>
      </c>
      <c r="BR156" s="17">
        <v>1.93244797657638</v>
      </c>
      <c r="BS156" s="17">
        <v>4.0958839138755501</v>
      </c>
      <c r="BT156" s="17">
        <v>0.20479419569377699</v>
      </c>
      <c r="BU156" s="4">
        <v>0.2</v>
      </c>
      <c r="BV156" s="4">
        <v>8.4050999999999991</v>
      </c>
      <c r="BW156" s="18">
        <v>4.1290528591078699</v>
      </c>
      <c r="BX156" s="18">
        <v>1</v>
      </c>
      <c r="BY156" s="18">
        <v>4.1290528591078699</v>
      </c>
      <c r="BZ156" s="18">
        <v>4.1290528591078699</v>
      </c>
      <c r="CA156" s="18">
        <v>0.82581057182157502</v>
      </c>
      <c r="CB156" s="30">
        <v>2.2100157890292</v>
      </c>
      <c r="CC156" s="31">
        <v>90600000</v>
      </c>
      <c r="CD156" s="37">
        <f t="shared" si="6"/>
        <v>128</v>
      </c>
      <c r="CE156" s="32">
        <v>0.24393110254185499</v>
      </c>
      <c r="CF156" s="36">
        <f t="shared" si="7"/>
        <v>255</v>
      </c>
      <c r="CG156" s="8">
        <v>90600000</v>
      </c>
      <c r="CH156" s="34">
        <v>0.24393110254185499</v>
      </c>
      <c r="CI156" s="37">
        <f t="shared" si="8"/>
        <v>264</v>
      </c>
    </row>
    <row r="157" spans="1:87" x14ac:dyDescent="0.35">
      <c r="A157" s="4">
        <v>587</v>
      </c>
      <c r="B157" s="9" t="s">
        <v>58</v>
      </c>
      <c r="C157" s="4" t="s">
        <v>59</v>
      </c>
      <c r="D157" s="4" t="s">
        <v>196</v>
      </c>
      <c r="E157" s="4" t="s">
        <v>61</v>
      </c>
      <c r="F157" s="4" t="s">
        <v>62</v>
      </c>
      <c r="G157" s="4" t="s">
        <v>295</v>
      </c>
      <c r="H157" s="9"/>
      <c r="I157" s="9" t="s">
        <v>64</v>
      </c>
      <c r="J157" s="4">
        <v>0.45</v>
      </c>
      <c r="K157" s="4">
        <v>7016.1232650000002</v>
      </c>
      <c r="L157" s="6">
        <v>13.188210275125099</v>
      </c>
      <c r="M157" s="6">
        <v>0.5</v>
      </c>
      <c r="N157" s="6">
        <v>6.5941051375625603</v>
      </c>
      <c r="O157" s="6">
        <v>3468.6959999999999</v>
      </c>
      <c r="P157" s="6">
        <v>16.414697581851701</v>
      </c>
      <c r="Q157" s="6">
        <v>0.5</v>
      </c>
      <c r="R157" s="6">
        <v>8.2073487909258507</v>
      </c>
      <c r="S157" s="6">
        <v>14.801453928488399</v>
      </c>
      <c r="T157" s="6">
        <v>6.6606542678197798</v>
      </c>
      <c r="U157" s="5">
        <v>0.05</v>
      </c>
      <c r="V157" s="5">
        <v>0</v>
      </c>
      <c r="W157" s="12">
        <v>0</v>
      </c>
      <c r="X157" s="12">
        <v>0.5</v>
      </c>
      <c r="Y157" s="12">
        <v>0</v>
      </c>
      <c r="Z157" s="12">
        <v>0</v>
      </c>
      <c r="AA157" s="12">
        <v>0</v>
      </c>
      <c r="AB157" s="12">
        <v>0.5</v>
      </c>
      <c r="AC157" s="12">
        <v>0</v>
      </c>
      <c r="AD157" s="12">
        <v>0</v>
      </c>
      <c r="AE157" s="12">
        <v>0</v>
      </c>
      <c r="AF157" s="10">
        <v>0.15</v>
      </c>
      <c r="AG157" s="10">
        <v>4081</v>
      </c>
      <c r="AH157" s="13">
        <v>1.02705997250066E-2</v>
      </c>
      <c r="AI157" s="14">
        <v>0.6</v>
      </c>
      <c r="AJ157" s="14">
        <v>6.1623598350039801E-3</v>
      </c>
      <c r="AK157" s="14">
        <v>2618</v>
      </c>
      <c r="AL157" s="13">
        <v>1.7359807946680801E-2</v>
      </c>
      <c r="AM157" s="14">
        <v>0.2</v>
      </c>
      <c r="AN157" s="14">
        <v>3.4719615893361701E-3</v>
      </c>
      <c r="AO157" s="14">
        <v>236.19379488000001</v>
      </c>
      <c r="AP157" s="13">
        <v>0.16801435738486201</v>
      </c>
      <c r="AQ157" s="4">
        <v>0.2</v>
      </c>
      <c r="AR157" s="4">
        <v>3.3602871476972503E-2</v>
      </c>
      <c r="AS157" s="4">
        <v>4.3237192901312602E-2</v>
      </c>
      <c r="AT157" s="4">
        <v>6.4855789351968901E-3</v>
      </c>
      <c r="AU157" s="4">
        <v>0.1</v>
      </c>
      <c r="AV157" s="4">
        <v>314.92505984000002</v>
      </c>
      <c r="AW157" s="7">
        <v>0.13177596657636201</v>
      </c>
      <c r="AX157" s="7">
        <v>0.5</v>
      </c>
      <c r="AY157" s="7">
        <v>6.5887983288181295E-2</v>
      </c>
      <c r="AZ157" s="7">
        <v>1.1352283943859801E-2</v>
      </c>
      <c r="BA157" s="7">
        <v>0.50566922169276796</v>
      </c>
      <c r="BB157" s="7">
        <v>0.5</v>
      </c>
      <c r="BC157" s="7">
        <v>0.25283461084638398</v>
      </c>
      <c r="BD157" s="7">
        <v>0.318722594134565</v>
      </c>
      <c r="BE157" s="7">
        <v>3.1872259413456498E-2</v>
      </c>
      <c r="BF157" s="4">
        <v>0.05</v>
      </c>
      <c r="BG157" s="4"/>
      <c r="BH157" s="15"/>
      <c r="BI157" s="16">
        <v>0.6</v>
      </c>
      <c r="BJ157" s="16">
        <v>0</v>
      </c>
      <c r="BK157" s="16">
        <v>72471</v>
      </c>
      <c r="BL157" s="17">
        <v>5.5446997472135298</v>
      </c>
      <c r="BM157" s="17">
        <v>0.2</v>
      </c>
      <c r="BN157" s="17">
        <v>1.1089399494426999</v>
      </c>
      <c r="BO157" s="17">
        <v>3.4754999999999998</v>
      </c>
      <c r="BP157" s="17">
        <v>24.228798494196301</v>
      </c>
      <c r="BQ157" s="17">
        <v>0.2</v>
      </c>
      <c r="BR157" s="17">
        <v>4.8457596988392702</v>
      </c>
      <c r="BS157" s="17">
        <v>5.9546996482819798</v>
      </c>
      <c r="BT157" s="17">
        <v>0.29773498241409901</v>
      </c>
      <c r="BU157" s="4">
        <v>0.2</v>
      </c>
      <c r="BV157" s="4">
        <v>10.4436</v>
      </c>
      <c r="BW157" s="18">
        <v>5.1304775004912502</v>
      </c>
      <c r="BX157" s="18">
        <v>1</v>
      </c>
      <c r="BY157" s="18">
        <v>5.1304775004912502</v>
      </c>
      <c r="BZ157" s="18">
        <v>5.1304775004912502</v>
      </c>
      <c r="CA157" s="18">
        <v>1.0260955000982499</v>
      </c>
      <c r="CB157" s="30">
        <v>8.0228425886807795</v>
      </c>
      <c r="CC157" s="31">
        <v>48920000</v>
      </c>
      <c r="CD157" s="37">
        <f t="shared" si="6"/>
        <v>16</v>
      </c>
      <c r="CE157" s="32">
        <v>1.6399923525512601</v>
      </c>
      <c r="CF157" s="36">
        <f t="shared" si="7"/>
        <v>132</v>
      </c>
      <c r="CG157" s="8">
        <v>48920000</v>
      </c>
      <c r="CH157" s="34">
        <v>1.6399923525512601</v>
      </c>
      <c r="CI157" s="37">
        <f t="shared" si="8"/>
        <v>152</v>
      </c>
    </row>
    <row r="158" spans="1:87" x14ac:dyDescent="0.35">
      <c r="A158" s="4">
        <v>600</v>
      </c>
      <c r="B158" s="9" t="s">
        <v>58</v>
      </c>
      <c r="C158" s="4" t="s">
        <v>59</v>
      </c>
      <c r="D158" s="4" t="s">
        <v>310</v>
      </c>
      <c r="E158" s="4" t="s">
        <v>61</v>
      </c>
      <c r="F158" s="4" t="s">
        <v>62</v>
      </c>
      <c r="G158" s="4" t="s">
        <v>311</v>
      </c>
      <c r="H158" s="9" t="s">
        <v>64</v>
      </c>
      <c r="I158" s="9" t="s">
        <v>64</v>
      </c>
      <c r="J158" s="4">
        <v>0.45</v>
      </c>
      <c r="K158" s="4">
        <v>967.20476450000001</v>
      </c>
      <c r="L158" s="6">
        <v>1.81805526093887</v>
      </c>
      <c r="M158" s="6">
        <v>0.5</v>
      </c>
      <c r="N158" s="6">
        <v>0.90902763046943602</v>
      </c>
      <c r="O158" s="6">
        <v>474.93599999999998</v>
      </c>
      <c r="P158" s="6">
        <v>2.24751053731267</v>
      </c>
      <c r="Q158" s="6">
        <v>0.5</v>
      </c>
      <c r="R158" s="6">
        <v>1.1237552686563299</v>
      </c>
      <c r="S158" s="6">
        <v>2.0327828991257699</v>
      </c>
      <c r="T158" s="6">
        <v>0.91475230460659696</v>
      </c>
      <c r="U158" s="5">
        <v>0.05</v>
      </c>
      <c r="V158" s="5">
        <v>0.05</v>
      </c>
      <c r="W158" s="12">
        <v>1.07758620689655</v>
      </c>
      <c r="X158" s="12">
        <v>0.5</v>
      </c>
      <c r="Y158" s="12">
        <v>0.53879310344827502</v>
      </c>
      <c r="Z158" s="12">
        <v>0.28000000000000003</v>
      </c>
      <c r="AA158" s="12">
        <v>0.121480324526009</v>
      </c>
      <c r="AB158" s="12">
        <v>0.5</v>
      </c>
      <c r="AC158" s="12">
        <v>6.0740162263004903E-2</v>
      </c>
      <c r="AD158" s="12">
        <v>0.59953326571127996</v>
      </c>
      <c r="AE158" s="12">
        <v>2.9976663285564E-2</v>
      </c>
      <c r="AF158" s="10">
        <v>0.15</v>
      </c>
      <c r="AG158" s="10">
        <v>0</v>
      </c>
      <c r="AH158" s="13">
        <v>0</v>
      </c>
      <c r="AI158" s="14">
        <v>0.6</v>
      </c>
      <c r="AJ158" s="14">
        <v>0</v>
      </c>
      <c r="AK158" s="14">
        <v>0</v>
      </c>
      <c r="AL158" s="13">
        <v>0</v>
      </c>
      <c r="AM158" s="14">
        <v>0.2</v>
      </c>
      <c r="AN158" s="14">
        <v>0</v>
      </c>
      <c r="AO158" s="14">
        <v>51.998293478999997</v>
      </c>
      <c r="AP158" s="13">
        <v>3.6988524056791101E-2</v>
      </c>
      <c r="AQ158" s="4">
        <v>0.2</v>
      </c>
      <c r="AR158" s="4">
        <v>7.3977048113582199E-3</v>
      </c>
      <c r="AS158" s="4">
        <v>7.3977048113582199E-3</v>
      </c>
      <c r="AT158" s="4">
        <v>1.10965572170373E-3</v>
      </c>
      <c r="AU158" s="4">
        <v>0.1</v>
      </c>
      <c r="AV158" s="4">
        <v>77.997440218500003</v>
      </c>
      <c r="AW158" s="7">
        <v>3.2636932991286297E-2</v>
      </c>
      <c r="AX158" s="7">
        <v>0.5</v>
      </c>
      <c r="AY158" s="7">
        <v>1.63184664956431E-2</v>
      </c>
      <c r="AZ158" s="7">
        <v>1.31004142353494E-3</v>
      </c>
      <c r="BA158" s="7">
        <v>4.3819229554109</v>
      </c>
      <c r="BB158" s="7">
        <v>0.5</v>
      </c>
      <c r="BC158" s="7">
        <v>2.19096147770545</v>
      </c>
      <c r="BD158" s="7">
        <v>2.20727994420109</v>
      </c>
      <c r="BE158" s="7">
        <v>0.22072799442010901</v>
      </c>
      <c r="BF158" s="4">
        <v>0.05</v>
      </c>
      <c r="BG158" s="4">
        <v>1503178</v>
      </c>
      <c r="BH158" s="15">
        <v>1.1302090225563901</v>
      </c>
      <c r="BI158" s="16">
        <v>0.6</v>
      </c>
      <c r="BJ158" s="16">
        <v>0.67812541353383404</v>
      </c>
      <c r="BK158" s="16">
        <v>0</v>
      </c>
      <c r="BL158" s="17">
        <v>0</v>
      </c>
      <c r="BM158" s="17">
        <v>0.2</v>
      </c>
      <c r="BN158" s="17">
        <v>0</v>
      </c>
      <c r="BO158" s="17">
        <v>5.7270000000000003</v>
      </c>
      <c r="BP158" s="17">
        <v>39.924709819094403</v>
      </c>
      <c r="BQ158" s="17">
        <v>0.2</v>
      </c>
      <c r="BR158" s="17">
        <v>7.9849419638188799</v>
      </c>
      <c r="BS158" s="17">
        <v>8.6630673773527107</v>
      </c>
      <c r="BT158" s="17">
        <v>0.433153368867635</v>
      </c>
      <c r="BU158" s="4">
        <v>0.2</v>
      </c>
      <c r="BV158" s="4">
        <v>29.05425</v>
      </c>
      <c r="BW158" s="18">
        <v>14.273064452741201</v>
      </c>
      <c r="BX158" s="18">
        <v>1</v>
      </c>
      <c r="BY158" s="18">
        <v>14.273064452741201</v>
      </c>
      <c r="BZ158" s="18">
        <v>14.273064452741201</v>
      </c>
      <c r="CA158" s="18">
        <v>2.85461289054824</v>
      </c>
      <c r="CB158" s="30">
        <v>4.4543328774498496</v>
      </c>
      <c r="CC158" s="31">
        <v>3144181</v>
      </c>
      <c r="CD158" s="37">
        <f t="shared" si="6"/>
        <v>55</v>
      </c>
      <c r="CE158" s="32">
        <v>14.1669098485419</v>
      </c>
      <c r="CF158" s="36">
        <f t="shared" si="7"/>
        <v>41</v>
      </c>
      <c r="CG158" s="8">
        <v>3144181</v>
      </c>
      <c r="CH158" s="34">
        <v>14.1669098485419</v>
      </c>
      <c r="CI158" s="37">
        <f t="shared" si="8"/>
        <v>46</v>
      </c>
    </row>
    <row r="159" spans="1:87" x14ac:dyDescent="0.35">
      <c r="A159" s="4">
        <v>603</v>
      </c>
      <c r="B159" s="9" t="s">
        <v>58</v>
      </c>
      <c r="C159" s="4" t="s">
        <v>59</v>
      </c>
      <c r="D159" s="4" t="s">
        <v>275</v>
      </c>
      <c r="E159" s="4" t="s">
        <v>61</v>
      </c>
      <c r="F159" s="4" t="s">
        <v>62</v>
      </c>
      <c r="G159" s="4" t="s">
        <v>316</v>
      </c>
      <c r="H159" s="9" t="s">
        <v>64</v>
      </c>
      <c r="I159" s="9" t="s">
        <v>64</v>
      </c>
      <c r="J159" s="4">
        <v>0.45</v>
      </c>
      <c r="K159" s="4">
        <v>61.687993499999997</v>
      </c>
      <c r="L159" s="6">
        <v>0.115954951046395</v>
      </c>
      <c r="M159" s="6">
        <v>0.5</v>
      </c>
      <c r="N159" s="6">
        <v>5.7977475523197701E-2</v>
      </c>
      <c r="O159" s="6">
        <v>2.3250979649999999</v>
      </c>
      <c r="P159" s="6">
        <v>1.1002918659823099E-2</v>
      </c>
      <c r="Q159" s="6">
        <v>0.5</v>
      </c>
      <c r="R159" s="6">
        <v>5.5014593299115497E-3</v>
      </c>
      <c r="S159" s="6">
        <v>6.3478934853109306E-2</v>
      </c>
      <c r="T159" s="6">
        <v>2.8565520683899101E-2</v>
      </c>
      <c r="U159" s="5">
        <v>0.05</v>
      </c>
      <c r="V159" s="5">
        <v>0</v>
      </c>
      <c r="W159" s="12">
        <v>0</v>
      </c>
      <c r="X159" s="12">
        <v>0.5</v>
      </c>
      <c r="Y159" s="12">
        <v>0</v>
      </c>
      <c r="Z159" s="12">
        <v>0</v>
      </c>
      <c r="AA159" s="12">
        <v>0</v>
      </c>
      <c r="AB159" s="12">
        <v>0.5</v>
      </c>
      <c r="AC159" s="12">
        <v>0</v>
      </c>
      <c r="AD159" s="12">
        <v>0</v>
      </c>
      <c r="AE159" s="12">
        <v>0</v>
      </c>
      <c r="AF159" s="10">
        <v>0.15</v>
      </c>
      <c r="AG159" s="10">
        <v>59262</v>
      </c>
      <c r="AH159" s="13">
        <v>0.14914390612676801</v>
      </c>
      <c r="AI159" s="14">
        <v>0.6</v>
      </c>
      <c r="AJ159" s="14">
        <v>8.94863436760613E-2</v>
      </c>
      <c r="AK159" s="14">
        <v>31763</v>
      </c>
      <c r="AL159" s="13">
        <v>0.21061863247151399</v>
      </c>
      <c r="AM159" s="14">
        <v>0.2</v>
      </c>
      <c r="AN159" s="14">
        <v>4.21237264943028E-2</v>
      </c>
      <c r="AO159" s="14">
        <v>154.21998375000001</v>
      </c>
      <c r="AP159" s="13">
        <v>0.109703015182192</v>
      </c>
      <c r="AQ159" s="4">
        <v>0.2</v>
      </c>
      <c r="AR159" s="4">
        <v>2.19406030364384E-2</v>
      </c>
      <c r="AS159" s="4">
        <v>0.15355067320680199</v>
      </c>
      <c r="AT159" s="4">
        <v>2.30326009810203E-2</v>
      </c>
      <c r="AU159" s="4">
        <v>0.1</v>
      </c>
      <c r="AV159" s="4">
        <v>123.37598699999999</v>
      </c>
      <c r="AW159" s="7">
        <v>5.1624948321031497E-2</v>
      </c>
      <c r="AX159" s="7">
        <v>0.5</v>
      </c>
      <c r="AY159" s="7">
        <v>2.58124741605157E-2</v>
      </c>
      <c r="AZ159" s="7">
        <v>6.3584906400022498E-2</v>
      </c>
      <c r="BA159" s="7">
        <v>9.0280868705106807E-2</v>
      </c>
      <c r="BB159" s="7">
        <v>0.5</v>
      </c>
      <c r="BC159" s="7">
        <v>4.5140434352553403E-2</v>
      </c>
      <c r="BD159" s="7">
        <v>7.0952908513069096E-2</v>
      </c>
      <c r="BE159" s="7">
        <v>7.0952908513069101E-3</v>
      </c>
      <c r="BF159" s="4">
        <v>0.05</v>
      </c>
      <c r="BG159" s="4"/>
      <c r="BH159" s="15"/>
      <c r="BI159" s="16">
        <v>0.6</v>
      </c>
      <c r="BJ159" s="16">
        <v>0</v>
      </c>
      <c r="BK159" s="16">
        <v>17348</v>
      </c>
      <c r="BL159" s="17">
        <v>1.3272819640222999</v>
      </c>
      <c r="BM159" s="17">
        <v>0.2</v>
      </c>
      <c r="BN159" s="17">
        <v>0.26545639280445998</v>
      </c>
      <c r="BO159" s="17">
        <v>1.5833999999999999</v>
      </c>
      <c r="BP159" s="17">
        <v>11.0383770783227</v>
      </c>
      <c r="BQ159" s="17">
        <v>0.2</v>
      </c>
      <c r="BR159" s="17">
        <v>2.2076754156645402</v>
      </c>
      <c r="BS159" s="17">
        <v>2.4731318084690002</v>
      </c>
      <c r="BT159" s="17">
        <v>0.12365659042344999</v>
      </c>
      <c r="BU159" s="4">
        <v>0.2</v>
      </c>
      <c r="BV159" s="4">
        <v>17.292149999999999</v>
      </c>
      <c r="BW159" s="18">
        <v>8.4948663784633496</v>
      </c>
      <c r="BX159" s="18">
        <v>1</v>
      </c>
      <c r="BY159" s="18">
        <v>8.4948663784633496</v>
      </c>
      <c r="BZ159" s="18">
        <v>8.4948663784633496</v>
      </c>
      <c r="CA159" s="18">
        <v>1.6989732756926701</v>
      </c>
      <c r="CB159" s="30">
        <v>1.8813232786323399</v>
      </c>
      <c r="CC159" s="31">
        <v>7400000</v>
      </c>
      <c r="CD159" s="37">
        <f t="shared" si="6"/>
        <v>142</v>
      </c>
      <c r="CE159" s="32">
        <v>2.5423287549085698</v>
      </c>
      <c r="CF159" s="36">
        <f t="shared" si="7"/>
        <v>107</v>
      </c>
      <c r="CG159" s="8">
        <v>7400000</v>
      </c>
      <c r="CH159" s="34">
        <v>2.5423287549085698</v>
      </c>
      <c r="CI159" s="37">
        <f t="shared" si="8"/>
        <v>122</v>
      </c>
    </row>
    <row r="160" spans="1:87" x14ac:dyDescent="0.35">
      <c r="A160" s="4">
        <v>628</v>
      </c>
      <c r="B160" s="9" t="s">
        <v>58</v>
      </c>
      <c r="C160" s="4" t="s">
        <v>59</v>
      </c>
      <c r="D160" s="4" t="s">
        <v>349</v>
      </c>
      <c r="E160" s="4" t="s">
        <v>132</v>
      </c>
      <c r="F160" s="4" t="s">
        <v>62</v>
      </c>
      <c r="G160" s="4" t="s">
        <v>350</v>
      </c>
      <c r="H160" s="9" t="s">
        <v>64</v>
      </c>
      <c r="I160" s="9"/>
      <c r="J160" s="4">
        <v>0.45</v>
      </c>
      <c r="K160" s="4">
        <v>53199.965109999997</v>
      </c>
      <c r="L160" s="6">
        <v>100</v>
      </c>
      <c r="M160" s="6">
        <v>0.5</v>
      </c>
      <c r="N160" s="6">
        <v>50</v>
      </c>
      <c r="O160" s="6">
        <v>21131.64731</v>
      </c>
      <c r="P160" s="6">
        <v>100</v>
      </c>
      <c r="Q160" s="6">
        <v>0.5</v>
      </c>
      <c r="R160" s="6">
        <v>50</v>
      </c>
      <c r="S160" s="6">
        <v>100</v>
      </c>
      <c r="T160" s="6">
        <v>45</v>
      </c>
      <c r="U160" s="5">
        <v>0.05</v>
      </c>
      <c r="V160" s="5">
        <v>4.55</v>
      </c>
      <c r="W160" s="12">
        <v>98.060344827586206</v>
      </c>
      <c r="X160" s="12">
        <v>0.5</v>
      </c>
      <c r="Y160" s="12">
        <v>49.030172413793103</v>
      </c>
      <c r="Z160" s="12">
        <v>0.19</v>
      </c>
      <c r="AA160" s="12">
        <v>8.2433077356935197E-2</v>
      </c>
      <c r="AB160" s="12">
        <v>0.5</v>
      </c>
      <c r="AC160" s="12">
        <v>4.1216538678467599E-2</v>
      </c>
      <c r="AD160" s="12">
        <v>49.071388952471501</v>
      </c>
      <c r="AE160" s="12">
        <v>2.4535694476235701</v>
      </c>
      <c r="AF160" s="10">
        <v>0.15</v>
      </c>
      <c r="AG160" s="10">
        <v>3178301</v>
      </c>
      <c r="AH160" s="13">
        <v>7.9987888695389202</v>
      </c>
      <c r="AI160" s="14">
        <v>0.6</v>
      </c>
      <c r="AJ160" s="14">
        <v>4.7992733217233496</v>
      </c>
      <c r="AK160" s="14">
        <v>1505604</v>
      </c>
      <c r="AL160" s="13">
        <v>9.9835738287832196</v>
      </c>
      <c r="AM160" s="14">
        <v>0.2</v>
      </c>
      <c r="AN160" s="14">
        <v>1.99671476575664</v>
      </c>
      <c r="AO160" s="14">
        <v>140579.53055699999</v>
      </c>
      <c r="AP160" s="13">
        <v>100</v>
      </c>
      <c r="AQ160" s="4">
        <v>0.2</v>
      </c>
      <c r="AR160" s="4">
        <v>20</v>
      </c>
      <c r="AS160" s="4">
        <v>26.795988087479898</v>
      </c>
      <c r="AT160" s="4">
        <v>4.0193982131219901</v>
      </c>
      <c r="AU160" s="4">
        <v>0.1</v>
      </c>
      <c r="AV160" s="4">
        <v>238985.20194689999</v>
      </c>
      <c r="AW160" s="7">
        <v>100</v>
      </c>
      <c r="AX160" s="7">
        <v>0.5</v>
      </c>
      <c r="AY160" s="7">
        <v>50</v>
      </c>
      <c r="AZ160" s="7">
        <v>0.21020877477981201</v>
      </c>
      <c r="BA160" s="7">
        <v>2.7308567838521199E-2</v>
      </c>
      <c r="BB160" s="7">
        <v>0.5</v>
      </c>
      <c r="BC160" s="7">
        <v>1.36542839192606E-2</v>
      </c>
      <c r="BD160" s="7">
        <v>50.013654283919202</v>
      </c>
      <c r="BE160" s="7">
        <v>5.00136542839192</v>
      </c>
      <c r="BF160" s="4">
        <v>0.05</v>
      </c>
      <c r="BG160" s="4">
        <v>33762649.5</v>
      </c>
      <c r="BH160" s="15">
        <v>25.385450751879599</v>
      </c>
      <c r="BI160" s="16">
        <v>0.6</v>
      </c>
      <c r="BJ160" s="16">
        <v>15.2312704511278</v>
      </c>
      <c r="BK160" s="16">
        <v>247544</v>
      </c>
      <c r="BL160" s="17">
        <v>18.9393985763164</v>
      </c>
      <c r="BM160" s="17">
        <v>0.2</v>
      </c>
      <c r="BN160" s="17">
        <v>3.7878797152632799</v>
      </c>
      <c r="BO160" s="17">
        <v>10.400499999999999</v>
      </c>
      <c r="BP160" s="17">
        <v>72.505141343372003</v>
      </c>
      <c r="BQ160" s="17">
        <v>0.2</v>
      </c>
      <c r="BR160" s="17">
        <v>14.5010282686744</v>
      </c>
      <c r="BS160" s="17">
        <v>33.520178435065503</v>
      </c>
      <c r="BT160" s="17">
        <v>1.6760089217532701</v>
      </c>
      <c r="BU160" s="4">
        <v>0.2</v>
      </c>
      <c r="BV160" s="4">
        <v>25.816199999999998</v>
      </c>
      <c r="BW160" s="18">
        <v>12.6823540970721</v>
      </c>
      <c r="BX160" s="18">
        <v>1</v>
      </c>
      <c r="BY160" s="18">
        <v>12.6823540970721</v>
      </c>
      <c r="BZ160" s="18">
        <v>12.6823540970721</v>
      </c>
      <c r="CA160" s="18">
        <v>2.5364708194144199</v>
      </c>
      <c r="CB160" s="30">
        <v>60.6868128303052</v>
      </c>
      <c r="CC160" s="31">
        <v>600000000</v>
      </c>
      <c r="CD160" s="37">
        <f t="shared" si="6"/>
        <v>1</v>
      </c>
      <c r="CE160" s="32">
        <v>1.01144688050508</v>
      </c>
      <c r="CF160" s="36">
        <f t="shared" si="7"/>
        <v>165</v>
      </c>
      <c r="CG160" s="8">
        <v>300000000</v>
      </c>
      <c r="CH160" s="34">
        <v>2.0228937610101698</v>
      </c>
      <c r="CI160" s="37">
        <f t="shared" si="8"/>
        <v>142</v>
      </c>
    </row>
    <row r="161" spans="1:87" x14ac:dyDescent="0.35">
      <c r="A161" s="4">
        <v>633</v>
      </c>
      <c r="B161" s="9" t="s">
        <v>58</v>
      </c>
      <c r="C161" s="4" t="s">
        <v>59</v>
      </c>
      <c r="D161" s="4" t="s">
        <v>310</v>
      </c>
      <c r="E161" s="4" t="s">
        <v>61</v>
      </c>
      <c r="F161" s="4" t="s">
        <v>62</v>
      </c>
      <c r="G161" s="4" t="s">
        <v>356</v>
      </c>
      <c r="H161" s="9" t="s">
        <v>64</v>
      </c>
      <c r="I161" s="9" t="s">
        <v>64</v>
      </c>
      <c r="J161" s="4">
        <v>0.45</v>
      </c>
      <c r="K161" s="4">
        <v>1015.909824</v>
      </c>
      <c r="L161" s="6">
        <v>1.9096061847022501</v>
      </c>
      <c r="M161" s="6">
        <v>0.5</v>
      </c>
      <c r="N161" s="6">
        <v>0.95480309235112504</v>
      </c>
      <c r="O161" s="6">
        <v>501.27</v>
      </c>
      <c r="P161" s="6">
        <v>2.3721293122414799</v>
      </c>
      <c r="Q161" s="6">
        <v>0.5</v>
      </c>
      <c r="R161" s="6">
        <v>1.18606465612074</v>
      </c>
      <c r="S161" s="6">
        <v>2.1408677484718699</v>
      </c>
      <c r="T161" s="6">
        <v>0.96339048681234096</v>
      </c>
      <c r="U161" s="5">
        <v>0.05</v>
      </c>
      <c r="V161" s="5">
        <v>7.0000000000000007E-2</v>
      </c>
      <c r="W161" s="12">
        <v>1.5086206896551699</v>
      </c>
      <c r="X161" s="12">
        <v>0.5</v>
      </c>
      <c r="Y161" s="12">
        <v>0.75431034482758597</v>
      </c>
      <c r="Z161" s="12">
        <v>0.26</v>
      </c>
      <c r="AA161" s="12">
        <v>0.112803158488437</v>
      </c>
      <c r="AB161" s="12">
        <v>0.5</v>
      </c>
      <c r="AC161" s="12">
        <v>5.6401579244218798E-2</v>
      </c>
      <c r="AD161" s="12">
        <v>0.81071192407180503</v>
      </c>
      <c r="AE161" s="12">
        <v>4.05355962035902E-2</v>
      </c>
      <c r="AF161" s="10">
        <v>0.15</v>
      </c>
      <c r="AG161" s="10">
        <v>45324</v>
      </c>
      <c r="AH161" s="13">
        <v>0.114066322454349</v>
      </c>
      <c r="AI161" s="14">
        <v>0.6</v>
      </c>
      <c r="AJ161" s="14">
        <v>6.8439793472609797E-2</v>
      </c>
      <c r="AK161" s="14">
        <v>38983</v>
      </c>
      <c r="AL161" s="13">
        <v>0.258494038649908</v>
      </c>
      <c r="AM161" s="14">
        <v>0.2</v>
      </c>
      <c r="AN161" s="14">
        <v>5.1698807729981602E-2</v>
      </c>
      <c r="AO161" s="14">
        <v>40.109471069999998</v>
      </c>
      <c r="AP161" s="13">
        <v>2.8531515869400999E-2</v>
      </c>
      <c r="AQ161" s="4">
        <v>0.2</v>
      </c>
      <c r="AR161" s="4">
        <v>5.70630317388021E-3</v>
      </c>
      <c r="AS161" s="4">
        <v>0.125844904376471</v>
      </c>
      <c r="AT161" s="4">
        <v>1.8876735656470699E-2</v>
      </c>
      <c r="AU161" s="4">
        <v>0.1</v>
      </c>
      <c r="AV161" s="4">
        <v>60.164206604999997</v>
      </c>
      <c r="AW161" s="7">
        <v>2.51748669435891E-2</v>
      </c>
      <c r="AX161" s="7">
        <v>0.5</v>
      </c>
      <c r="AY161" s="7">
        <v>1.25874334717945E-2</v>
      </c>
      <c r="AZ161" s="7">
        <v>8.4258773255612308E-3</v>
      </c>
      <c r="BA161" s="7">
        <v>0.68129410915017896</v>
      </c>
      <c r="BB161" s="7">
        <v>0.5</v>
      </c>
      <c r="BC161" s="7">
        <v>0.34064705457508898</v>
      </c>
      <c r="BD161" s="7">
        <v>0.35323448804688401</v>
      </c>
      <c r="BE161" s="7">
        <v>3.53234488046884E-2</v>
      </c>
      <c r="BF161" s="4">
        <v>0.05</v>
      </c>
      <c r="BG161" s="4"/>
      <c r="BH161" s="15"/>
      <c r="BI161" s="16">
        <v>0.6</v>
      </c>
      <c r="BJ161" s="16">
        <v>0</v>
      </c>
      <c r="BK161" s="16">
        <v>4581</v>
      </c>
      <c r="BL161" s="17">
        <v>0.35048874090305299</v>
      </c>
      <c r="BM161" s="17">
        <v>0.2</v>
      </c>
      <c r="BN161" s="17">
        <v>7.0097748180610694E-2</v>
      </c>
      <c r="BO161" s="17">
        <v>8.4041999999999994</v>
      </c>
      <c r="BP161" s="17">
        <v>58.588309108020397</v>
      </c>
      <c r="BQ161" s="17">
        <v>0.2</v>
      </c>
      <c r="BR161" s="17">
        <v>11.717661821604</v>
      </c>
      <c r="BS161" s="17">
        <v>11.787759569784701</v>
      </c>
      <c r="BT161" s="17">
        <v>0.58938797848923496</v>
      </c>
      <c r="BU161" s="4">
        <v>0.2</v>
      </c>
      <c r="BV161" s="4">
        <v>30.9495</v>
      </c>
      <c r="BW161" s="18">
        <v>15.204116722342301</v>
      </c>
      <c r="BX161" s="18">
        <v>1</v>
      </c>
      <c r="BY161" s="18">
        <v>15.204116722342301</v>
      </c>
      <c r="BZ161" s="18">
        <v>15.204116722342301</v>
      </c>
      <c r="CA161" s="18">
        <v>3.04082334446846</v>
      </c>
      <c r="CB161" s="30">
        <v>4.6883375904347799</v>
      </c>
      <c r="CC161" s="31">
        <v>9994370</v>
      </c>
      <c r="CD161" s="37">
        <f t="shared" si="6"/>
        <v>51</v>
      </c>
      <c r="CE161" s="32">
        <v>4.6909786113929997</v>
      </c>
      <c r="CF161" s="36">
        <f t="shared" si="7"/>
        <v>84</v>
      </c>
      <c r="CG161" s="8">
        <v>9994370</v>
      </c>
      <c r="CH161" s="34">
        <v>4.6909786113929997</v>
      </c>
      <c r="CI161" s="37">
        <f t="shared" si="8"/>
        <v>93</v>
      </c>
    </row>
    <row r="162" spans="1:87" x14ac:dyDescent="0.35">
      <c r="A162" s="4">
        <v>647</v>
      </c>
      <c r="B162" s="9" t="s">
        <v>58</v>
      </c>
      <c r="C162" s="4" t="s">
        <v>59</v>
      </c>
      <c r="D162" s="4" t="s">
        <v>373</v>
      </c>
      <c r="E162" s="4" t="s">
        <v>61</v>
      </c>
      <c r="F162" s="4" t="s">
        <v>62</v>
      </c>
      <c r="G162" s="4" t="s">
        <v>374</v>
      </c>
      <c r="H162" s="9" t="s">
        <v>64</v>
      </c>
      <c r="I162" s="9" t="s">
        <v>64</v>
      </c>
      <c r="J162" s="4">
        <v>0.45</v>
      </c>
      <c r="K162" s="4">
        <v>0</v>
      </c>
      <c r="L162" s="6">
        <v>0</v>
      </c>
      <c r="M162" s="6">
        <v>0.5</v>
      </c>
      <c r="N162" s="6">
        <v>0</v>
      </c>
      <c r="O162" s="6">
        <v>0</v>
      </c>
      <c r="P162" s="6">
        <v>0</v>
      </c>
      <c r="Q162" s="6">
        <v>0.5</v>
      </c>
      <c r="R162" s="6">
        <v>0</v>
      </c>
      <c r="S162" s="6">
        <v>0</v>
      </c>
      <c r="T162" s="6">
        <v>0</v>
      </c>
      <c r="U162" s="5">
        <v>0.05</v>
      </c>
      <c r="V162" s="5">
        <v>0.04</v>
      </c>
      <c r="W162" s="12">
        <v>0.86206896551724099</v>
      </c>
      <c r="X162" s="12">
        <v>0.5</v>
      </c>
      <c r="Y162" s="12">
        <v>0.43103448275862</v>
      </c>
      <c r="Z162" s="12">
        <v>0.49</v>
      </c>
      <c r="AA162" s="12">
        <v>0.212590567920517</v>
      </c>
      <c r="AB162" s="12">
        <v>0.5</v>
      </c>
      <c r="AC162" s="12">
        <v>0.106295283960258</v>
      </c>
      <c r="AD162" s="12">
        <v>0.537329766718879</v>
      </c>
      <c r="AE162" s="12">
        <v>2.6866488335943899E-2</v>
      </c>
      <c r="AF162" s="10">
        <v>0.15</v>
      </c>
      <c r="AG162" s="10">
        <v>0</v>
      </c>
      <c r="AH162" s="13">
        <v>0</v>
      </c>
      <c r="AI162" s="14">
        <v>0.6</v>
      </c>
      <c r="AJ162" s="14">
        <v>0</v>
      </c>
      <c r="AK162" s="14">
        <v>0</v>
      </c>
      <c r="AL162" s="13">
        <v>0</v>
      </c>
      <c r="AM162" s="14">
        <v>0.2</v>
      </c>
      <c r="AN162" s="14">
        <v>0</v>
      </c>
      <c r="AO162" s="14">
        <v>0</v>
      </c>
      <c r="AP162" s="13">
        <v>0</v>
      </c>
      <c r="AQ162" s="4">
        <v>0.2</v>
      </c>
      <c r="AR162" s="4">
        <v>0</v>
      </c>
      <c r="AS162" s="4">
        <v>0</v>
      </c>
      <c r="AT162" s="4">
        <v>0</v>
      </c>
      <c r="AU162" s="4">
        <v>0.1</v>
      </c>
      <c r="AV162" s="4">
        <v>0</v>
      </c>
      <c r="AW162" s="7">
        <v>0</v>
      </c>
      <c r="AX162" s="7">
        <v>0.5</v>
      </c>
      <c r="AY162" s="7">
        <v>0</v>
      </c>
      <c r="AZ162" s="7">
        <v>7.6799819603647901E-2</v>
      </c>
      <c r="BA162" s="7">
        <v>7.4746276956804997E-2</v>
      </c>
      <c r="BB162" s="7">
        <v>0.5</v>
      </c>
      <c r="BC162" s="7">
        <v>3.7373138478402498E-2</v>
      </c>
      <c r="BD162" s="7">
        <v>3.7373138478402498E-2</v>
      </c>
      <c r="BE162" s="7">
        <v>3.7373138478402502E-3</v>
      </c>
      <c r="BF162" s="4">
        <v>0.05</v>
      </c>
      <c r="BG162" s="4">
        <v>625000</v>
      </c>
      <c r="BH162" s="15">
        <v>0.46992481203007502</v>
      </c>
      <c r="BI162" s="16">
        <v>0.6</v>
      </c>
      <c r="BJ162" s="16">
        <v>0.28195488721804501</v>
      </c>
      <c r="BK162" s="16">
        <v>10612</v>
      </c>
      <c r="BL162" s="17">
        <v>0.81191585209849404</v>
      </c>
      <c r="BM162" s="17">
        <v>0.2</v>
      </c>
      <c r="BN162" s="17">
        <v>0.16238317041969799</v>
      </c>
      <c r="BO162" s="17">
        <v>1.3568</v>
      </c>
      <c r="BP162" s="17">
        <v>9.4586775419150104</v>
      </c>
      <c r="BQ162" s="17">
        <v>0.2</v>
      </c>
      <c r="BR162" s="17">
        <v>1.8917355083830001</v>
      </c>
      <c r="BS162" s="17">
        <v>2.3360735660207399</v>
      </c>
      <c r="BT162" s="17">
        <v>0.116803678301037</v>
      </c>
      <c r="BU162" s="4">
        <v>0.2</v>
      </c>
      <c r="BV162" s="4">
        <v>24.822900000000001</v>
      </c>
      <c r="BW162" s="18">
        <v>12.1943898604833</v>
      </c>
      <c r="BX162" s="18">
        <v>1</v>
      </c>
      <c r="BY162" s="18">
        <v>12.1943898604833</v>
      </c>
      <c r="BZ162" s="18">
        <v>12.1943898604833</v>
      </c>
      <c r="CA162" s="18">
        <v>2.43887797209667</v>
      </c>
      <c r="CB162" s="30">
        <v>2.5862854525815</v>
      </c>
      <c r="CC162" s="31">
        <v>1000000</v>
      </c>
      <c r="CD162" s="37">
        <f t="shared" si="6"/>
        <v>107</v>
      </c>
      <c r="CE162" s="32">
        <v>25.862854525814999</v>
      </c>
      <c r="CF162" s="36">
        <f t="shared" si="7"/>
        <v>14</v>
      </c>
      <c r="CG162" s="8">
        <v>1000000</v>
      </c>
      <c r="CH162" s="34">
        <v>25.862854525814999</v>
      </c>
      <c r="CI162" s="37">
        <f t="shared" si="8"/>
        <v>16</v>
      </c>
    </row>
    <row r="163" spans="1:87" x14ac:dyDescent="0.35">
      <c r="A163" s="4">
        <v>648</v>
      </c>
      <c r="B163" s="9" t="s">
        <v>58</v>
      </c>
      <c r="C163" s="4" t="s">
        <v>59</v>
      </c>
      <c r="D163" s="4" t="s">
        <v>373</v>
      </c>
      <c r="E163" s="4" t="s">
        <v>61</v>
      </c>
      <c r="F163" s="4" t="s">
        <v>62</v>
      </c>
      <c r="G163" s="4" t="s">
        <v>375</v>
      </c>
      <c r="H163" s="9" t="s">
        <v>64</v>
      </c>
      <c r="I163" s="9" t="s">
        <v>64</v>
      </c>
      <c r="J163" s="4">
        <v>0.45</v>
      </c>
      <c r="K163" s="4">
        <v>2218</v>
      </c>
      <c r="L163" s="6">
        <v>4.1691756665890702</v>
      </c>
      <c r="M163" s="6">
        <v>0.5</v>
      </c>
      <c r="N163" s="6">
        <v>2.0845878332945298</v>
      </c>
      <c r="O163" s="6">
        <v>295.33999999999997</v>
      </c>
      <c r="P163" s="6">
        <v>1.3976193889069699</v>
      </c>
      <c r="Q163" s="6">
        <v>0.5</v>
      </c>
      <c r="R163" s="6">
        <v>0.69880969445348895</v>
      </c>
      <c r="S163" s="6">
        <v>2.7833975277480199</v>
      </c>
      <c r="T163" s="6">
        <v>1.2525288874866101</v>
      </c>
      <c r="U163" s="5">
        <v>0.05</v>
      </c>
      <c r="V163" s="5">
        <v>1.78</v>
      </c>
      <c r="W163" s="12">
        <v>38.362068965517203</v>
      </c>
      <c r="X163" s="12">
        <v>0.5</v>
      </c>
      <c r="Y163" s="12">
        <v>19.181034482758601</v>
      </c>
      <c r="Z163" s="12">
        <v>0.59</v>
      </c>
      <c r="AA163" s="12">
        <v>0.25597639810837702</v>
      </c>
      <c r="AB163" s="12">
        <v>0.5</v>
      </c>
      <c r="AC163" s="12">
        <v>0.12798819905418801</v>
      </c>
      <c r="AD163" s="12">
        <v>19.309022681812799</v>
      </c>
      <c r="AE163" s="12">
        <v>0.96545113409063998</v>
      </c>
      <c r="AF163" s="10">
        <v>0.15</v>
      </c>
      <c r="AG163" s="10">
        <v>1742318</v>
      </c>
      <c r="AH163" s="13">
        <v>4.3848690937696899</v>
      </c>
      <c r="AI163" s="14">
        <v>0.6</v>
      </c>
      <c r="AJ163" s="14">
        <v>2.63092145626181</v>
      </c>
      <c r="AK163" s="14">
        <v>609803</v>
      </c>
      <c r="AL163" s="13">
        <v>4.0435687415239903</v>
      </c>
      <c r="AM163" s="14">
        <v>0.2</v>
      </c>
      <c r="AN163" s="14">
        <v>0.80871374830479903</v>
      </c>
      <c r="AO163" s="14">
        <v>0</v>
      </c>
      <c r="AP163" s="13">
        <v>0</v>
      </c>
      <c r="AQ163" s="4">
        <v>0.2</v>
      </c>
      <c r="AR163" s="4">
        <v>0</v>
      </c>
      <c r="AS163" s="4">
        <v>3.4396352045666099</v>
      </c>
      <c r="AT163" s="4">
        <v>0.51594528068499201</v>
      </c>
      <c r="AU163" s="4">
        <v>0.1</v>
      </c>
      <c r="AV163" s="4">
        <v>83.601960000000005</v>
      </c>
      <c r="AW163" s="7">
        <v>3.4982065550056701E-2</v>
      </c>
      <c r="AX163" s="7">
        <v>0.5</v>
      </c>
      <c r="AY163" s="7">
        <v>1.7491032775028299E-2</v>
      </c>
      <c r="AZ163" s="7">
        <v>0.11212974167159399</v>
      </c>
      <c r="BA163" s="7">
        <v>5.1195164643647401E-2</v>
      </c>
      <c r="BB163" s="7">
        <v>0.5</v>
      </c>
      <c r="BC163" s="7">
        <v>2.55975823218237E-2</v>
      </c>
      <c r="BD163" s="7">
        <v>4.30886150968521E-2</v>
      </c>
      <c r="BE163" s="7">
        <v>4.3088615096852096E-3</v>
      </c>
      <c r="BF163" s="4">
        <v>0.05</v>
      </c>
      <c r="BG163" s="4"/>
      <c r="BH163" s="15"/>
      <c r="BI163" s="16">
        <v>0.6</v>
      </c>
      <c r="BJ163" s="16">
        <v>0</v>
      </c>
      <c r="BK163" s="16">
        <v>0</v>
      </c>
      <c r="BL163" s="17">
        <v>0</v>
      </c>
      <c r="BM163" s="17">
        <v>0.2</v>
      </c>
      <c r="BN163" s="17">
        <v>0</v>
      </c>
      <c r="BO163" s="17">
        <v>2.1</v>
      </c>
      <c r="BP163" s="17">
        <v>14.6397573983059</v>
      </c>
      <c r="BQ163" s="17">
        <v>0.2</v>
      </c>
      <c r="BR163" s="17">
        <v>2.9279514796611901</v>
      </c>
      <c r="BS163" s="17">
        <v>2.9279514796611901</v>
      </c>
      <c r="BT163" s="17">
        <v>0.146397573983059</v>
      </c>
      <c r="BU163" s="4">
        <v>0.2</v>
      </c>
      <c r="BV163" s="4">
        <v>30.663</v>
      </c>
      <c r="BW163" s="18">
        <v>15.063371978777701</v>
      </c>
      <c r="BX163" s="18">
        <v>1</v>
      </c>
      <c r="BY163" s="18">
        <v>15.063371978777701</v>
      </c>
      <c r="BZ163" s="18">
        <v>15.063371978777701</v>
      </c>
      <c r="CA163" s="18">
        <v>3.0126743957555502</v>
      </c>
      <c r="CB163" s="30">
        <v>5.8973061335105399</v>
      </c>
      <c r="CC163" s="31">
        <v>7000000</v>
      </c>
      <c r="CD163" s="37">
        <f t="shared" si="6"/>
        <v>31</v>
      </c>
      <c r="CE163" s="32">
        <v>8.4247230478722006</v>
      </c>
      <c r="CF163" s="36">
        <f t="shared" si="7"/>
        <v>62</v>
      </c>
      <c r="CG163" s="8">
        <v>7000000</v>
      </c>
      <c r="CH163" s="34">
        <v>8.4247230478722006</v>
      </c>
      <c r="CI163" s="37">
        <f t="shared" si="8"/>
        <v>70</v>
      </c>
    </row>
    <row r="164" spans="1:87" x14ac:dyDescent="0.35">
      <c r="A164" s="4">
        <v>671</v>
      </c>
      <c r="B164" s="9" t="s">
        <v>58</v>
      </c>
      <c r="C164" s="4" t="s">
        <v>59</v>
      </c>
      <c r="D164" s="4" t="s">
        <v>373</v>
      </c>
      <c r="E164" s="4" t="s">
        <v>61</v>
      </c>
      <c r="F164" s="4" t="s">
        <v>102</v>
      </c>
      <c r="G164" s="4" t="s">
        <v>404</v>
      </c>
      <c r="H164" s="9" t="s">
        <v>64</v>
      </c>
      <c r="I164" s="9" t="s">
        <v>64</v>
      </c>
      <c r="J164" s="4">
        <v>0.45</v>
      </c>
      <c r="K164" s="4">
        <v>44.788872240000003</v>
      </c>
      <c r="L164" s="6">
        <v>8.4189664687545102E-2</v>
      </c>
      <c r="M164" s="6">
        <v>0.5</v>
      </c>
      <c r="N164" s="6">
        <v>4.2094832343772502E-2</v>
      </c>
      <c r="O164" s="6">
        <v>0</v>
      </c>
      <c r="P164" s="6">
        <v>0</v>
      </c>
      <c r="Q164" s="6">
        <v>0.5</v>
      </c>
      <c r="R164" s="6">
        <v>0</v>
      </c>
      <c r="S164" s="6">
        <v>4.2094832343772502E-2</v>
      </c>
      <c r="T164" s="6">
        <v>1.89426745546976E-2</v>
      </c>
      <c r="U164" s="5">
        <v>0.05</v>
      </c>
      <c r="V164" s="5">
        <v>0</v>
      </c>
      <c r="W164" s="12">
        <v>0</v>
      </c>
      <c r="X164" s="12">
        <v>0.5</v>
      </c>
      <c r="Y164" s="12">
        <v>0</v>
      </c>
      <c r="Z164" s="12">
        <v>0</v>
      </c>
      <c r="AA164" s="12">
        <v>0</v>
      </c>
      <c r="AB164" s="12">
        <v>0.5</v>
      </c>
      <c r="AC164" s="12">
        <v>0</v>
      </c>
      <c r="AD164" s="12">
        <v>0</v>
      </c>
      <c r="AE164" s="12">
        <v>0</v>
      </c>
      <c r="AF164" s="10">
        <v>0.15</v>
      </c>
      <c r="AG164" s="10">
        <v>0</v>
      </c>
      <c r="AH164" s="13">
        <v>0</v>
      </c>
      <c r="AI164" s="14">
        <v>0.6</v>
      </c>
      <c r="AJ164" s="14">
        <v>0</v>
      </c>
      <c r="AK164" s="14">
        <v>0</v>
      </c>
      <c r="AL164" s="13">
        <v>0</v>
      </c>
      <c r="AM164" s="14">
        <v>0.2</v>
      </c>
      <c r="AN164" s="14">
        <v>0</v>
      </c>
      <c r="AO164" s="14">
        <v>134.36661672</v>
      </c>
      <c r="AP164" s="13">
        <v>9.5580498944346004E-2</v>
      </c>
      <c r="AQ164" s="4">
        <v>0.2</v>
      </c>
      <c r="AR164" s="4">
        <v>1.91160997888692E-2</v>
      </c>
      <c r="AS164" s="4">
        <v>1.91160997888692E-2</v>
      </c>
      <c r="AT164" s="4">
        <v>2.8674149683303798E-3</v>
      </c>
      <c r="AU164" s="4">
        <v>0.1</v>
      </c>
      <c r="AV164" s="4">
        <v>179.15548896000001</v>
      </c>
      <c r="AW164" s="7">
        <v>7.4965097211251705E-2</v>
      </c>
      <c r="AX164" s="7">
        <v>0.5</v>
      </c>
      <c r="AY164" s="7">
        <v>3.7482548605625797E-2</v>
      </c>
      <c r="AZ164" s="7">
        <v>9.4914057620767295E-2</v>
      </c>
      <c r="BA164" s="7">
        <v>6.04810365316307E-2</v>
      </c>
      <c r="BB164" s="7">
        <v>0.5</v>
      </c>
      <c r="BC164" s="7">
        <v>3.0240518265815301E-2</v>
      </c>
      <c r="BD164" s="7">
        <v>6.7723066871441195E-2</v>
      </c>
      <c r="BE164" s="7">
        <v>6.7723066871441199E-3</v>
      </c>
      <c r="BF164" s="4">
        <v>0.05</v>
      </c>
      <c r="BG164" s="4"/>
      <c r="BH164" s="15"/>
      <c r="BI164" s="16">
        <v>0.6</v>
      </c>
      <c r="BJ164" s="16">
        <v>0</v>
      </c>
      <c r="BK164" s="16">
        <v>0</v>
      </c>
      <c r="BL164" s="17">
        <v>0</v>
      </c>
      <c r="BM164" s="17">
        <v>0.2</v>
      </c>
      <c r="BN164" s="17">
        <v>0</v>
      </c>
      <c r="BO164" s="17">
        <v>0</v>
      </c>
      <c r="BP164" s="17">
        <v>0</v>
      </c>
      <c r="BQ164" s="17">
        <v>0.2</v>
      </c>
      <c r="BR164" s="17">
        <v>0</v>
      </c>
      <c r="BS164" s="17">
        <v>0</v>
      </c>
      <c r="BT164" s="17">
        <v>0</v>
      </c>
      <c r="BU164" s="4">
        <v>0.2</v>
      </c>
      <c r="BV164" s="4">
        <v>36.776850000000003</v>
      </c>
      <c r="BW164" s="18">
        <v>18.066835331106301</v>
      </c>
      <c r="BX164" s="18">
        <v>1</v>
      </c>
      <c r="BY164" s="18">
        <v>18.066835331106301</v>
      </c>
      <c r="BZ164" s="18">
        <v>18.066835331106301</v>
      </c>
      <c r="CA164" s="18">
        <v>3.6133670662212598</v>
      </c>
      <c r="CB164" s="30">
        <v>3.6419494624314299</v>
      </c>
      <c r="CC164" s="31">
        <v>7600000</v>
      </c>
      <c r="CD164" s="37">
        <f t="shared" si="6"/>
        <v>64</v>
      </c>
      <c r="CE164" s="32">
        <v>4.7920387663571402</v>
      </c>
      <c r="CF164" s="36">
        <f t="shared" si="7"/>
        <v>83</v>
      </c>
      <c r="CG164" s="8">
        <v>5294736</v>
      </c>
      <c r="CH164" s="34">
        <v>6.8784344723352202</v>
      </c>
      <c r="CI164" s="37">
        <f t="shared" si="8"/>
        <v>78</v>
      </c>
    </row>
    <row r="165" spans="1:87" x14ac:dyDescent="0.35">
      <c r="A165" s="4">
        <v>672</v>
      </c>
      <c r="B165" s="9" t="s">
        <v>58</v>
      </c>
      <c r="C165" s="4" t="s">
        <v>59</v>
      </c>
      <c r="D165" s="4" t="s">
        <v>405</v>
      </c>
      <c r="E165" s="4" t="s">
        <v>61</v>
      </c>
      <c r="F165" s="4" t="s">
        <v>102</v>
      </c>
      <c r="G165" s="4" t="s">
        <v>406</v>
      </c>
      <c r="H165" s="9" t="s">
        <v>64</v>
      </c>
      <c r="I165" s="9" t="s">
        <v>64</v>
      </c>
      <c r="J165" s="4">
        <v>0.45</v>
      </c>
      <c r="K165" s="4">
        <v>30.306443999999999</v>
      </c>
      <c r="L165" s="6">
        <v>5.6967037360524997E-2</v>
      </c>
      <c r="M165" s="6">
        <v>0.5</v>
      </c>
      <c r="N165" s="6">
        <v>2.8483518680262498E-2</v>
      </c>
      <c r="O165" s="6">
        <v>0</v>
      </c>
      <c r="P165" s="6">
        <v>0</v>
      </c>
      <c r="Q165" s="6">
        <v>0.5</v>
      </c>
      <c r="R165" s="6">
        <v>0</v>
      </c>
      <c r="S165" s="6">
        <v>2.8483518680262498E-2</v>
      </c>
      <c r="T165" s="6">
        <v>1.28175834061181E-2</v>
      </c>
      <c r="U165" s="5">
        <v>0.05</v>
      </c>
      <c r="V165" s="5">
        <v>0.15</v>
      </c>
      <c r="W165" s="12">
        <v>3.2327586206896499</v>
      </c>
      <c r="X165" s="12">
        <v>0.5</v>
      </c>
      <c r="Y165" s="12">
        <v>1.6163793103448201</v>
      </c>
      <c r="Z165" s="12">
        <v>4.8499999999999996</v>
      </c>
      <c r="AA165" s="12">
        <v>2.10421276411124</v>
      </c>
      <c r="AB165" s="12">
        <v>0.5</v>
      </c>
      <c r="AC165" s="12">
        <v>1.05210638205562</v>
      </c>
      <c r="AD165" s="12">
        <v>2.6684856924004401</v>
      </c>
      <c r="AE165" s="12">
        <v>0.13342428462002201</v>
      </c>
      <c r="AF165" s="10">
        <v>0.15</v>
      </c>
      <c r="AG165" s="10">
        <v>0</v>
      </c>
      <c r="AH165" s="13">
        <v>0</v>
      </c>
      <c r="AI165" s="14">
        <v>0.6</v>
      </c>
      <c r="AJ165" s="14">
        <v>0</v>
      </c>
      <c r="AK165" s="14">
        <v>0</v>
      </c>
      <c r="AL165" s="13">
        <v>0</v>
      </c>
      <c r="AM165" s="14">
        <v>0.2</v>
      </c>
      <c r="AN165" s="14">
        <v>0</v>
      </c>
      <c r="AO165" s="14">
        <v>45.459665999999999</v>
      </c>
      <c r="AP165" s="13">
        <v>3.2337329495895302E-2</v>
      </c>
      <c r="AQ165" s="4">
        <v>0.2</v>
      </c>
      <c r="AR165" s="4">
        <v>6.4674658991790701E-3</v>
      </c>
      <c r="AS165" s="4">
        <v>6.4674658991790701E-3</v>
      </c>
      <c r="AT165" s="4">
        <v>9.7011988487686002E-4</v>
      </c>
      <c r="AU165" s="4">
        <v>0.1</v>
      </c>
      <c r="AV165" s="4">
        <v>90.919331999999997</v>
      </c>
      <c r="AW165" s="7">
        <v>3.80439170539945E-2</v>
      </c>
      <c r="AX165" s="7">
        <v>0.5</v>
      </c>
      <c r="AY165" s="7">
        <v>1.9021958526997201E-2</v>
      </c>
      <c r="AZ165" s="7">
        <v>1.7806690852191401E-2</v>
      </c>
      <c r="BA165" s="7">
        <v>0.32237885376779402</v>
      </c>
      <c r="BB165" s="7">
        <v>0.5</v>
      </c>
      <c r="BC165" s="7">
        <v>0.16118942688389701</v>
      </c>
      <c r="BD165" s="7">
        <v>0.18021138541089399</v>
      </c>
      <c r="BE165" s="7">
        <v>1.8021138541089401E-2</v>
      </c>
      <c r="BF165" s="4">
        <v>0.05</v>
      </c>
      <c r="BG165" s="4">
        <v>760502</v>
      </c>
      <c r="BH165" s="15">
        <v>0.57180601503759299</v>
      </c>
      <c r="BI165" s="16">
        <v>0.6</v>
      </c>
      <c r="BJ165" s="16">
        <v>0.34308360902255602</v>
      </c>
      <c r="BK165" s="16">
        <v>0</v>
      </c>
      <c r="BL165" s="17">
        <v>0</v>
      </c>
      <c r="BM165" s="17">
        <v>0.2</v>
      </c>
      <c r="BN165" s="17">
        <v>0</v>
      </c>
      <c r="BO165" s="17">
        <v>0</v>
      </c>
      <c r="BP165" s="17">
        <v>0</v>
      </c>
      <c r="BQ165" s="17">
        <v>0.2</v>
      </c>
      <c r="BR165" s="17">
        <v>0</v>
      </c>
      <c r="BS165" s="17">
        <v>0.34308360902255602</v>
      </c>
      <c r="BT165" s="17">
        <v>1.71541804511278E-2</v>
      </c>
      <c r="BU165" s="4">
        <v>0.2</v>
      </c>
      <c r="BV165" s="4">
        <v>46.400199999999998</v>
      </c>
      <c r="BW165" s="18">
        <v>22.794360385144401</v>
      </c>
      <c r="BX165" s="18">
        <v>1</v>
      </c>
      <c r="BY165" s="18">
        <v>22.794360385144401</v>
      </c>
      <c r="BZ165" s="18">
        <v>22.794360385144401</v>
      </c>
      <c r="CA165" s="18">
        <v>4.5588720770288802</v>
      </c>
      <c r="CB165" s="30">
        <v>4.7412593839321202</v>
      </c>
      <c r="CC165" s="31">
        <v>1000000</v>
      </c>
      <c r="CD165" s="37">
        <f t="shared" si="6"/>
        <v>50</v>
      </c>
      <c r="CE165" s="32">
        <v>47.412593839321197</v>
      </c>
      <c r="CF165" s="36">
        <f t="shared" si="7"/>
        <v>8</v>
      </c>
      <c r="CG165" s="8">
        <v>1000000</v>
      </c>
      <c r="CH165" s="34">
        <v>47.412593839321197</v>
      </c>
      <c r="CI165" s="37">
        <f t="shared" si="8"/>
        <v>8</v>
      </c>
    </row>
    <row r="166" spans="1:87" x14ac:dyDescent="0.35">
      <c r="A166" s="4">
        <v>674</v>
      </c>
      <c r="B166" s="9" t="s">
        <v>58</v>
      </c>
      <c r="C166" s="4" t="s">
        <v>59</v>
      </c>
      <c r="D166" s="4" t="s">
        <v>408</v>
      </c>
      <c r="E166" s="4" t="s">
        <v>61</v>
      </c>
      <c r="F166" s="4" t="s">
        <v>133</v>
      </c>
      <c r="G166" s="4" t="s">
        <v>409</v>
      </c>
      <c r="H166" s="9"/>
      <c r="I166" s="9" t="s">
        <v>64</v>
      </c>
      <c r="J166" s="4">
        <v>0.45</v>
      </c>
      <c r="K166" s="4">
        <v>528.5</v>
      </c>
      <c r="L166" s="6">
        <v>0.99342170414442199</v>
      </c>
      <c r="M166" s="6">
        <v>0.5</v>
      </c>
      <c r="N166" s="6">
        <v>0.496710852072211</v>
      </c>
      <c r="O166" s="6">
        <v>28.738102869999999</v>
      </c>
      <c r="P166" s="6">
        <v>0.13599556366057799</v>
      </c>
      <c r="Q166" s="6">
        <v>0.5</v>
      </c>
      <c r="R166" s="6">
        <v>6.7997781830289303E-2</v>
      </c>
      <c r="S166" s="6">
        <v>0.56470863390250003</v>
      </c>
      <c r="T166" s="6">
        <v>0.25411888525612503</v>
      </c>
      <c r="U166" s="5">
        <v>0.05</v>
      </c>
      <c r="V166" s="5">
        <v>0.01</v>
      </c>
      <c r="W166" s="12">
        <v>0.21551724137931</v>
      </c>
      <c r="X166" s="12">
        <v>1</v>
      </c>
      <c r="Y166" s="12">
        <v>0.21551724137931</v>
      </c>
      <c r="Z166" s="12">
        <v>0.01</v>
      </c>
      <c r="AA166" s="12">
        <v>4.3385830187860604E-3</v>
      </c>
      <c r="AB166" s="12">
        <v>0</v>
      </c>
      <c r="AC166" s="12">
        <v>0</v>
      </c>
      <c r="AD166" s="12">
        <v>0.21551724137931</v>
      </c>
      <c r="AE166" s="12">
        <v>1.0775862068965501E-2</v>
      </c>
      <c r="AF166" s="10">
        <v>0.15</v>
      </c>
      <c r="AG166" s="10">
        <v>1418495</v>
      </c>
      <c r="AH166" s="13">
        <v>3.5699079531789502</v>
      </c>
      <c r="AI166" s="14">
        <v>0.6</v>
      </c>
      <c r="AJ166" s="14">
        <v>2.1419447719073701</v>
      </c>
      <c r="AK166" s="14">
        <v>387955</v>
      </c>
      <c r="AL166" s="13">
        <v>2.5725073689665998</v>
      </c>
      <c r="AM166" s="14">
        <v>0.2</v>
      </c>
      <c r="AN166" s="14">
        <v>0.51450147379332001</v>
      </c>
      <c r="AO166" s="14">
        <v>2642.5</v>
      </c>
      <c r="AP166" s="13">
        <v>1.87971889615078</v>
      </c>
      <c r="AQ166" s="4">
        <v>0.2</v>
      </c>
      <c r="AR166" s="4">
        <v>0.37594377923015698</v>
      </c>
      <c r="AS166" s="4">
        <v>3.03239002493084</v>
      </c>
      <c r="AT166" s="4">
        <v>0.454858503739627</v>
      </c>
      <c r="AU166" s="4">
        <v>0.1</v>
      </c>
      <c r="AV166" s="4">
        <v>3171</v>
      </c>
      <c r="AW166" s="7">
        <v>1.3268603972829001</v>
      </c>
      <c r="AX166" s="7">
        <v>0.5</v>
      </c>
      <c r="AY166" s="7">
        <v>0.66343019864145403</v>
      </c>
      <c r="AZ166" s="7">
        <v>9.4438988988112694E-3</v>
      </c>
      <c r="BA166" s="7">
        <v>0.60785282094130699</v>
      </c>
      <c r="BB166" s="7">
        <v>0.5</v>
      </c>
      <c r="BC166" s="7">
        <v>0.303926410470653</v>
      </c>
      <c r="BD166" s="7">
        <v>0.96735660911210797</v>
      </c>
      <c r="BE166" s="7">
        <v>9.6735660911210802E-2</v>
      </c>
      <c r="BF166" s="4">
        <v>0.05</v>
      </c>
      <c r="BG166" s="4">
        <v>1755737.375</v>
      </c>
      <c r="BH166" s="15">
        <v>1.3201032894736799</v>
      </c>
      <c r="BI166" s="16">
        <v>0.6</v>
      </c>
      <c r="BJ166" s="16">
        <v>0.79206197368421005</v>
      </c>
      <c r="BK166" s="16">
        <v>0</v>
      </c>
      <c r="BL166" s="17">
        <v>0</v>
      </c>
      <c r="BM166" s="17">
        <v>0.2</v>
      </c>
      <c r="BN166" s="17">
        <v>0</v>
      </c>
      <c r="BO166" s="17">
        <v>3.98</v>
      </c>
      <c r="BP166" s="17">
        <v>27.745825926313199</v>
      </c>
      <c r="BQ166" s="17">
        <v>0.2</v>
      </c>
      <c r="BR166" s="17">
        <v>5.5491651852626402</v>
      </c>
      <c r="BS166" s="17">
        <v>6.3412271589468503</v>
      </c>
      <c r="BT166" s="17">
        <v>0.31706135794734203</v>
      </c>
      <c r="BU166" s="4">
        <v>0.2</v>
      </c>
      <c r="BV166" s="4">
        <v>203.56</v>
      </c>
      <c r="BW166" s="18">
        <v>100</v>
      </c>
      <c r="BX166" s="18">
        <v>1</v>
      </c>
      <c r="BY166" s="18">
        <v>100</v>
      </c>
      <c r="BZ166" s="18">
        <v>100</v>
      </c>
      <c r="CA166" s="18">
        <v>20</v>
      </c>
      <c r="CB166" s="30">
        <v>21.133550269923202</v>
      </c>
      <c r="CC166" s="31">
        <v>89850000</v>
      </c>
      <c r="CD166" s="37">
        <f t="shared" si="6"/>
        <v>4</v>
      </c>
      <c r="CE166" s="32">
        <v>2.3520924062240698</v>
      </c>
      <c r="CF166" s="36">
        <f t="shared" si="7"/>
        <v>113</v>
      </c>
      <c r="CG166" s="8">
        <v>10000000</v>
      </c>
      <c r="CH166" s="34">
        <v>21.133550269923202</v>
      </c>
      <c r="CI166" s="37">
        <f t="shared" si="8"/>
        <v>24</v>
      </c>
    </row>
    <row r="167" spans="1:87" x14ac:dyDescent="0.35">
      <c r="A167" s="4">
        <v>680</v>
      </c>
      <c r="B167" s="9" t="s">
        <v>58</v>
      </c>
      <c r="C167" s="4" t="s">
        <v>59</v>
      </c>
      <c r="D167" s="4" t="s">
        <v>418</v>
      </c>
      <c r="E167" s="4" t="s">
        <v>61</v>
      </c>
      <c r="F167" s="4" t="s">
        <v>62</v>
      </c>
      <c r="G167" s="4" t="s">
        <v>419</v>
      </c>
      <c r="H167" s="9" t="s">
        <v>64</v>
      </c>
      <c r="I167" s="9" t="s">
        <v>64</v>
      </c>
      <c r="J167" s="4">
        <v>0.45</v>
      </c>
      <c r="K167" s="4">
        <v>282.64272779999999</v>
      </c>
      <c r="L167" s="6">
        <v>0.53128367136254295</v>
      </c>
      <c r="M167" s="6">
        <v>0.5</v>
      </c>
      <c r="N167" s="6">
        <v>0.26564183568127098</v>
      </c>
      <c r="O167" s="6">
        <v>277.72745270000001</v>
      </c>
      <c r="P167" s="6">
        <v>1.3142726102975</v>
      </c>
      <c r="Q167" s="6">
        <v>0.5</v>
      </c>
      <c r="R167" s="6">
        <v>0.65713630514875299</v>
      </c>
      <c r="S167" s="6">
        <v>0.92277814083002496</v>
      </c>
      <c r="T167" s="6">
        <v>0.41525016337351101</v>
      </c>
      <c r="U167" s="5">
        <v>0.05</v>
      </c>
      <c r="V167" s="5">
        <v>0.18</v>
      </c>
      <c r="W167" s="12">
        <v>3.8793103448275801</v>
      </c>
      <c r="X167" s="12">
        <v>0.5</v>
      </c>
      <c r="Y167" s="12">
        <v>1.93965517241379</v>
      </c>
      <c r="Z167" s="12">
        <v>0.87</v>
      </c>
      <c r="AA167" s="12">
        <v>0.37745672263438701</v>
      </c>
      <c r="AB167" s="12">
        <v>0.5</v>
      </c>
      <c r="AC167" s="12">
        <v>0.18872836131719301</v>
      </c>
      <c r="AD167" s="12">
        <v>2.1283835337309802</v>
      </c>
      <c r="AE167" s="12">
        <v>0.106419176686549</v>
      </c>
      <c r="AF167" s="10">
        <v>0.15</v>
      </c>
      <c r="AG167" s="10">
        <v>304703</v>
      </c>
      <c r="AH167" s="13">
        <v>0.76684208478527205</v>
      </c>
      <c r="AI167" s="14">
        <v>0.6</v>
      </c>
      <c r="AJ167" s="14">
        <v>0.460105250871163</v>
      </c>
      <c r="AK167" s="14">
        <v>138558</v>
      </c>
      <c r="AL167" s="13">
        <v>0.91877015640802295</v>
      </c>
      <c r="AM167" s="14">
        <v>0.2</v>
      </c>
      <c r="AN167" s="14">
        <v>0.183754031281604</v>
      </c>
      <c r="AO167" s="14">
        <v>647.07240639999998</v>
      </c>
      <c r="AP167" s="13">
        <v>0.46028920699634501</v>
      </c>
      <c r="AQ167" s="4">
        <v>0.2</v>
      </c>
      <c r="AR167" s="4">
        <v>9.2057841399268994E-2</v>
      </c>
      <c r="AS167" s="4">
        <v>0.73591712355203698</v>
      </c>
      <c r="AT167" s="4">
        <v>0.110387568532805</v>
      </c>
      <c r="AU167" s="4">
        <v>0.1</v>
      </c>
      <c r="AV167" s="4">
        <v>711.77964703999999</v>
      </c>
      <c r="AW167" s="7">
        <v>0.29783419276234002</v>
      </c>
      <c r="AX167" s="7">
        <v>0.5</v>
      </c>
      <c r="AY167" s="7">
        <v>0.14891709638117001</v>
      </c>
      <c r="AZ167" s="7">
        <v>2.0123873945388501E-2</v>
      </c>
      <c r="BA167" s="7">
        <v>0.28525822621952801</v>
      </c>
      <c r="BB167" s="7">
        <v>0.5</v>
      </c>
      <c r="BC167" s="7">
        <v>0.14262911310976401</v>
      </c>
      <c r="BD167" s="7">
        <v>0.29154620949093402</v>
      </c>
      <c r="BE167" s="7">
        <v>2.91546209490934E-2</v>
      </c>
      <c r="BF167" s="4">
        <v>0.05</v>
      </c>
      <c r="BG167" s="4">
        <v>127750</v>
      </c>
      <c r="BH167" s="15">
        <v>9.6052631578947306E-2</v>
      </c>
      <c r="BI167" s="16">
        <v>0.6</v>
      </c>
      <c r="BJ167" s="16">
        <v>5.7631578947368402E-2</v>
      </c>
      <c r="BK167" s="16">
        <v>95484</v>
      </c>
      <c r="BL167" s="17">
        <v>7.3054064475850602</v>
      </c>
      <c r="BM167" s="17">
        <v>0.2</v>
      </c>
      <c r="BN167" s="17">
        <v>1.46108128951701</v>
      </c>
      <c r="BO167" s="17">
        <v>5.55</v>
      </c>
      <c r="BP167" s="17">
        <v>38.6907874098086</v>
      </c>
      <c r="BQ167" s="17">
        <v>0.2</v>
      </c>
      <c r="BR167" s="17">
        <v>7.7381574819617196</v>
      </c>
      <c r="BS167" s="17">
        <v>9.2568703504260998</v>
      </c>
      <c r="BT167" s="17">
        <v>0.46284351752130498</v>
      </c>
      <c r="BU167" s="4">
        <v>0.2</v>
      </c>
      <c r="BV167" s="4">
        <v>19.8886</v>
      </c>
      <c r="BW167" s="18">
        <v>9.7703871094517503</v>
      </c>
      <c r="BX167" s="18">
        <v>1</v>
      </c>
      <c r="BY167" s="18">
        <v>9.7703871094517503</v>
      </c>
      <c r="BZ167" s="18">
        <v>9.7703871094517503</v>
      </c>
      <c r="CA167" s="18">
        <v>1.9540774218903501</v>
      </c>
      <c r="CB167" s="30">
        <v>3.0781324689536098</v>
      </c>
      <c r="CC167" s="31">
        <v>85725114</v>
      </c>
      <c r="CD167" s="37">
        <f t="shared" si="6"/>
        <v>84</v>
      </c>
      <c r="CE167" s="32">
        <v>0.35907009338635698</v>
      </c>
      <c r="CF167" s="36">
        <f t="shared" si="7"/>
        <v>232</v>
      </c>
      <c r="CG167" s="8">
        <v>11717571</v>
      </c>
      <c r="CH167" s="34">
        <v>2.6269373310847501</v>
      </c>
      <c r="CI167" s="37">
        <f t="shared" si="8"/>
        <v>118</v>
      </c>
    </row>
    <row r="168" spans="1:87" x14ac:dyDescent="0.35">
      <c r="A168" s="4">
        <v>694</v>
      </c>
      <c r="B168" s="9" t="s">
        <v>58</v>
      </c>
      <c r="C168" s="4" t="s">
        <v>59</v>
      </c>
      <c r="D168" s="4" t="s">
        <v>418</v>
      </c>
      <c r="E168" s="4" t="s">
        <v>61</v>
      </c>
      <c r="F168" s="4" t="s">
        <v>62</v>
      </c>
      <c r="G168" s="4" t="s">
        <v>438</v>
      </c>
      <c r="H168" s="9" t="s">
        <v>64</v>
      </c>
      <c r="I168" s="9" t="s">
        <v>64</v>
      </c>
      <c r="J168" s="4">
        <v>0.45</v>
      </c>
      <c r="K168" s="4">
        <v>17.740478079999999</v>
      </c>
      <c r="L168" s="6">
        <v>3.3346785177994998E-2</v>
      </c>
      <c r="M168" s="6">
        <v>0.5</v>
      </c>
      <c r="N168" s="6">
        <v>1.6673392588997499E-2</v>
      </c>
      <c r="O168" s="6">
        <v>0</v>
      </c>
      <c r="P168" s="6">
        <v>0</v>
      </c>
      <c r="Q168" s="6">
        <v>0.5</v>
      </c>
      <c r="R168" s="6">
        <v>0</v>
      </c>
      <c r="S168" s="6">
        <v>1.6673392588997499E-2</v>
      </c>
      <c r="T168" s="6">
        <v>7.5030266650488696E-3</v>
      </c>
      <c r="U168" s="5">
        <v>0.05</v>
      </c>
      <c r="V168" s="5">
        <v>0.12</v>
      </c>
      <c r="W168" s="12">
        <v>2.5862068965517202</v>
      </c>
      <c r="X168" s="12">
        <v>0.5</v>
      </c>
      <c r="Y168" s="12">
        <v>1.2931034482758601</v>
      </c>
      <c r="Z168" s="12">
        <v>5.52</v>
      </c>
      <c r="AA168" s="12">
        <v>2.3948978263698999</v>
      </c>
      <c r="AB168" s="12">
        <v>0.5</v>
      </c>
      <c r="AC168" s="12">
        <v>1.1974489131849499</v>
      </c>
      <c r="AD168" s="12">
        <v>2.4905523614608098</v>
      </c>
      <c r="AE168" s="12">
        <v>0.12452761807304</v>
      </c>
      <c r="AF168" s="10">
        <v>0.15</v>
      </c>
      <c r="AG168" s="10">
        <v>1033</v>
      </c>
      <c r="AH168" s="13">
        <v>2.5997376907453702E-3</v>
      </c>
      <c r="AI168" s="14">
        <v>0.6</v>
      </c>
      <c r="AJ168" s="14">
        <v>1.55984261444722E-3</v>
      </c>
      <c r="AK168" s="14">
        <v>73</v>
      </c>
      <c r="AL168" s="13">
        <v>4.8405881593113097E-4</v>
      </c>
      <c r="AM168" s="14">
        <v>0.2</v>
      </c>
      <c r="AN168" s="14">
        <v>9.6811763186226298E-5</v>
      </c>
      <c r="AO168" s="14">
        <v>53.221434240000001</v>
      </c>
      <c r="AP168" s="13">
        <v>3.7858594369413197E-2</v>
      </c>
      <c r="AQ168" s="4">
        <v>0.2</v>
      </c>
      <c r="AR168" s="4">
        <v>7.5717188738826501E-3</v>
      </c>
      <c r="AS168" s="4">
        <v>9.2283732515160994E-3</v>
      </c>
      <c r="AT168" s="4">
        <v>1.3842559877274101E-3</v>
      </c>
      <c r="AU168" s="4">
        <v>0.1</v>
      </c>
      <c r="AV168" s="4">
        <v>168.04943656</v>
      </c>
      <c r="AW168" s="7">
        <v>7.0317925625093203E-2</v>
      </c>
      <c r="AX168" s="7">
        <v>0.5</v>
      </c>
      <c r="AY168" s="7">
        <v>3.5158962812546601E-2</v>
      </c>
      <c r="AZ168" s="7">
        <v>0.370213293545124</v>
      </c>
      <c r="BA168" s="7">
        <v>1.5505927762227201E-2</v>
      </c>
      <c r="BB168" s="7">
        <v>0.5</v>
      </c>
      <c r="BC168" s="7">
        <v>7.7529638811136298E-3</v>
      </c>
      <c r="BD168" s="7">
        <v>4.2911926693660202E-2</v>
      </c>
      <c r="BE168" s="7">
        <v>4.2911926693660202E-3</v>
      </c>
      <c r="BF168" s="4">
        <v>0.05</v>
      </c>
      <c r="BG168" s="4">
        <v>480375</v>
      </c>
      <c r="BH168" s="15">
        <v>0.361184210526315</v>
      </c>
      <c r="BI168" s="16">
        <v>0.6</v>
      </c>
      <c r="BJ168" s="16">
        <v>0.21671052631578899</v>
      </c>
      <c r="BK168" s="16">
        <v>17612</v>
      </c>
      <c r="BL168" s="17">
        <v>1.3474803983376</v>
      </c>
      <c r="BM168" s="17">
        <v>0.2</v>
      </c>
      <c r="BN168" s="17">
        <v>0.26949607966752098</v>
      </c>
      <c r="BO168" s="17">
        <v>0.73</v>
      </c>
      <c r="BP168" s="17">
        <v>5.0890585241730202</v>
      </c>
      <c r="BQ168" s="17">
        <v>0.2</v>
      </c>
      <c r="BR168" s="17">
        <v>1.0178117048346</v>
      </c>
      <c r="BS168" s="17">
        <v>1.5040183108179099</v>
      </c>
      <c r="BT168" s="17">
        <v>7.5200915540895794E-2</v>
      </c>
      <c r="BU168" s="4">
        <v>0.2</v>
      </c>
      <c r="BV168" s="4">
        <v>7.6675500000000003</v>
      </c>
      <c r="BW168" s="18">
        <v>3.7667272548634299</v>
      </c>
      <c r="BX168" s="18">
        <v>1</v>
      </c>
      <c r="BY168" s="18">
        <v>3.7667272548634299</v>
      </c>
      <c r="BZ168" s="18">
        <v>3.7667272548634299</v>
      </c>
      <c r="CA168" s="18">
        <v>0.75334545097268601</v>
      </c>
      <c r="CB168" s="30">
        <v>0.96625245990876496</v>
      </c>
      <c r="CC168" s="31">
        <v>45000000</v>
      </c>
      <c r="CD168" s="37">
        <f t="shared" si="6"/>
        <v>212</v>
      </c>
      <c r="CE168" s="32">
        <v>0.21472276886861399</v>
      </c>
      <c r="CF168" s="36">
        <f t="shared" si="7"/>
        <v>260</v>
      </c>
      <c r="CG168" s="8">
        <v>20000000</v>
      </c>
      <c r="CH168" s="34">
        <v>0.48312622995438198</v>
      </c>
      <c r="CI168" s="37">
        <f t="shared" si="8"/>
        <v>228</v>
      </c>
    </row>
    <row r="169" spans="1:87" x14ac:dyDescent="0.35">
      <c r="A169" s="4">
        <v>695</v>
      </c>
      <c r="B169" s="9" t="s">
        <v>58</v>
      </c>
      <c r="C169" s="4" t="s">
        <v>59</v>
      </c>
      <c r="D169" s="4" t="s">
        <v>418</v>
      </c>
      <c r="E169" s="4" t="s">
        <v>61</v>
      </c>
      <c r="F169" s="4" t="s">
        <v>62</v>
      </c>
      <c r="G169" s="4" t="s">
        <v>439</v>
      </c>
      <c r="H169" s="9" t="s">
        <v>64</v>
      </c>
      <c r="I169" s="9" t="s">
        <v>64</v>
      </c>
      <c r="J169" s="4">
        <v>0.45</v>
      </c>
      <c r="K169" s="4">
        <v>838.69635459999995</v>
      </c>
      <c r="L169" s="6">
        <v>1.5764979410528701</v>
      </c>
      <c r="M169" s="6">
        <v>0.5</v>
      </c>
      <c r="N169" s="6">
        <v>0.78824897052643905</v>
      </c>
      <c r="O169" s="6">
        <v>3761.4930429999999</v>
      </c>
      <c r="P169" s="6">
        <v>17.800283091133899</v>
      </c>
      <c r="Q169" s="6">
        <v>0.5</v>
      </c>
      <c r="R169" s="6">
        <v>8.9001415455669903</v>
      </c>
      <c r="S169" s="6">
        <v>9.6883905160934294</v>
      </c>
      <c r="T169" s="6">
        <v>4.3597757322420403</v>
      </c>
      <c r="U169" s="5">
        <v>0.05</v>
      </c>
      <c r="V169" s="5">
        <v>1</v>
      </c>
      <c r="W169" s="12">
        <v>21.551724137931</v>
      </c>
      <c r="X169" s="12">
        <v>0.5</v>
      </c>
      <c r="Y169" s="12">
        <v>10.7758620689655</v>
      </c>
      <c r="Z169" s="12">
        <v>6.19</v>
      </c>
      <c r="AA169" s="12">
        <v>2.68558288862857</v>
      </c>
      <c r="AB169" s="12">
        <v>0.5</v>
      </c>
      <c r="AC169" s="12">
        <v>1.3427914443142801</v>
      </c>
      <c r="AD169" s="12">
        <v>12.118653513279799</v>
      </c>
      <c r="AE169" s="12">
        <v>0.60593267566399001</v>
      </c>
      <c r="AF169" s="10">
        <v>0.15</v>
      </c>
      <c r="AG169" s="10">
        <v>1410942</v>
      </c>
      <c r="AH169" s="13">
        <v>3.5508994161235701</v>
      </c>
      <c r="AI169" s="14">
        <v>0.6</v>
      </c>
      <c r="AJ169" s="14">
        <v>2.13053964967414</v>
      </c>
      <c r="AK169" s="14">
        <v>361480</v>
      </c>
      <c r="AL169" s="13">
        <v>2.39695316140801</v>
      </c>
      <c r="AM169" s="14">
        <v>0.2</v>
      </c>
      <c r="AN169" s="14">
        <v>0.479390632281603</v>
      </c>
      <c r="AO169" s="14">
        <v>133.47190368</v>
      </c>
      <c r="AP169" s="13">
        <v>9.4944052772947499E-2</v>
      </c>
      <c r="AQ169" s="4">
        <v>0.2</v>
      </c>
      <c r="AR169" s="4">
        <v>1.8988810554589501E-2</v>
      </c>
      <c r="AS169" s="4">
        <v>2.6289190925103401</v>
      </c>
      <c r="AT169" s="4">
        <v>0.39433786387655101</v>
      </c>
      <c r="AU169" s="4">
        <v>0.1</v>
      </c>
      <c r="AV169" s="4">
        <v>432.97692192</v>
      </c>
      <c r="AW169" s="7">
        <v>0.18117310962885499</v>
      </c>
      <c r="AX169" s="7">
        <v>0.5</v>
      </c>
      <c r="AY169" s="7">
        <v>9.05865548144279E-2</v>
      </c>
      <c r="AZ169" s="7">
        <v>0.28752138748834799</v>
      </c>
      <c r="BA169" s="7">
        <v>1.9965473304345199E-2</v>
      </c>
      <c r="BB169" s="7">
        <v>0.5</v>
      </c>
      <c r="BC169" s="7">
        <v>9.9827366521726395E-3</v>
      </c>
      <c r="BD169" s="7">
        <v>0.1005692914666</v>
      </c>
      <c r="BE169" s="7">
        <v>1.0056929146659999E-2</v>
      </c>
      <c r="BF169" s="4">
        <v>0.05</v>
      </c>
      <c r="BG169" s="4">
        <v>4904458</v>
      </c>
      <c r="BH169" s="15">
        <v>3.6875624060150298</v>
      </c>
      <c r="BI169" s="16">
        <v>0.6</v>
      </c>
      <c r="BJ169" s="16">
        <v>2.2125374436090199</v>
      </c>
      <c r="BK169" s="16">
        <v>135268</v>
      </c>
      <c r="BL169" s="17">
        <v>10.3492492915246</v>
      </c>
      <c r="BM169" s="17">
        <v>0.2</v>
      </c>
      <c r="BN169" s="17">
        <v>2.0698498583049201</v>
      </c>
      <c r="BO169" s="17">
        <v>2.9946000000000002</v>
      </c>
      <c r="BP169" s="17">
        <v>20.876294049984299</v>
      </c>
      <c r="BQ169" s="17">
        <v>0.2</v>
      </c>
      <c r="BR169" s="17">
        <v>4.1752588099968602</v>
      </c>
      <c r="BS169" s="17">
        <v>8.4576461119107993</v>
      </c>
      <c r="BT169" s="17">
        <v>0.42288230559554002</v>
      </c>
      <c r="BU169" s="4">
        <v>0.2</v>
      </c>
      <c r="BV169" s="4">
        <v>10.52</v>
      </c>
      <c r="BW169" s="18">
        <v>5.1680094321084598</v>
      </c>
      <c r="BX169" s="18">
        <v>1</v>
      </c>
      <c r="BY169" s="18">
        <v>5.1680094321084598</v>
      </c>
      <c r="BZ169" s="18">
        <v>5.1680094321084598</v>
      </c>
      <c r="CA169" s="18">
        <v>1.03360188642169</v>
      </c>
      <c r="CB169" s="30">
        <v>6.8265873929464798</v>
      </c>
      <c r="CC169" s="31">
        <v>111886921</v>
      </c>
      <c r="CD169" s="37">
        <f t="shared" si="6"/>
        <v>19</v>
      </c>
      <c r="CE169" s="32">
        <v>0.61013274223056602</v>
      </c>
      <c r="CF169" s="36">
        <f t="shared" si="7"/>
        <v>196</v>
      </c>
      <c r="CG169" s="8">
        <v>111886920</v>
      </c>
      <c r="CH169" s="34">
        <v>0.61013274768368597</v>
      </c>
      <c r="CI169" s="37">
        <f t="shared" si="8"/>
        <v>215</v>
      </c>
    </row>
    <row r="170" spans="1:87" x14ac:dyDescent="0.35">
      <c r="A170" s="4">
        <v>704</v>
      </c>
      <c r="B170" s="9" t="s">
        <v>58</v>
      </c>
      <c r="C170" s="4" t="s">
        <v>59</v>
      </c>
      <c r="D170" s="4" t="s">
        <v>418</v>
      </c>
      <c r="E170" s="4" t="s">
        <v>61</v>
      </c>
      <c r="F170" s="4" t="s">
        <v>62</v>
      </c>
      <c r="G170" s="4" t="s">
        <v>451</v>
      </c>
      <c r="H170" s="9" t="s">
        <v>64</v>
      </c>
      <c r="I170" s="9" t="s">
        <v>64</v>
      </c>
      <c r="J170" s="4">
        <v>0.45</v>
      </c>
      <c r="K170" s="4">
        <v>406.39556069999998</v>
      </c>
      <c r="L170" s="6">
        <v>0.76390193087478098</v>
      </c>
      <c r="M170" s="6">
        <v>0.5</v>
      </c>
      <c r="N170" s="6">
        <v>0.38195096543738999</v>
      </c>
      <c r="O170" s="6">
        <v>126.8879386</v>
      </c>
      <c r="P170" s="6">
        <v>0.60046401843908104</v>
      </c>
      <c r="Q170" s="6">
        <v>0.5</v>
      </c>
      <c r="R170" s="6">
        <v>0.30023200921954002</v>
      </c>
      <c r="S170" s="6">
        <v>0.68218297465693101</v>
      </c>
      <c r="T170" s="6">
        <v>0.30698233859561902</v>
      </c>
      <c r="U170" s="5">
        <v>0.05</v>
      </c>
      <c r="V170" s="5">
        <v>0.12</v>
      </c>
      <c r="W170" s="12">
        <v>2.5862068965517202</v>
      </c>
      <c r="X170" s="12">
        <v>0.5</v>
      </c>
      <c r="Y170" s="12">
        <v>1.2931034482758601</v>
      </c>
      <c r="Z170" s="12">
        <v>1.5</v>
      </c>
      <c r="AA170" s="12">
        <v>0.65078745281790895</v>
      </c>
      <c r="AB170" s="12">
        <v>0.5</v>
      </c>
      <c r="AC170" s="12">
        <v>0.32539372640895398</v>
      </c>
      <c r="AD170" s="12">
        <v>1.61849717468481</v>
      </c>
      <c r="AE170" s="12">
        <v>8.0924858734240795E-2</v>
      </c>
      <c r="AF170" s="10">
        <v>0.15</v>
      </c>
      <c r="AG170" s="10">
        <v>102</v>
      </c>
      <c r="AH170" s="13">
        <v>2.5670207594968798E-4</v>
      </c>
      <c r="AI170" s="14">
        <v>0.6</v>
      </c>
      <c r="AJ170" s="14">
        <v>1.54021245569812E-4</v>
      </c>
      <c r="AK170" s="14">
        <v>82</v>
      </c>
      <c r="AL170" s="13">
        <v>5.43737300087024E-4</v>
      </c>
      <c r="AM170" s="14">
        <v>0.2</v>
      </c>
      <c r="AN170" s="14">
        <v>1.0874746001740401E-4</v>
      </c>
      <c r="AO170" s="14">
        <v>138.96209971799999</v>
      </c>
      <c r="AP170" s="13">
        <v>9.8849454943695195E-2</v>
      </c>
      <c r="AQ170" s="4">
        <v>0.2</v>
      </c>
      <c r="AR170" s="4">
        <v>1.9769890988738999E-2</v>
      </c>
      <c r="AS170" s="4">
        <v>2.0032659694326199E-2</v>
      </c>
      <c r="AT170" s="4">
        <v>3.0048989541489302E-3</v>
      </c>
      <c r="AU170" s="4">
        <v>0.1</v>
      </c>
      <c r="AV170" s="4">
        <v>185.28279962400001</v>
      </c>
      <c r="AW170" s="7">
        <v>7.7528984269564796E-2</v>
      </c>
      <c r="AX170" s="7">
        <v>0.5</v>
      </c>
      <c r="AY170" s="7">
        <v>3.8764492134782398E-2</v>
      </c>
      <c r="AZ170" s="7">
        <v>1.07778914488949E-2</v>
      </c>
      <c r="BA170" s="7">
        <v>0.53261814832209098</v>
      </c>
      <c r="BB170" s="7">
        <v>0.5</v>
      </c>
      <c r="BC170" s="7">
        <v>0.26630907416104499</v>
      </c>
      <c r="BD170" s="7">
        <v>0.30507356629582799</v>
      </c>
      <c r="BE170" s="7">
        <v>3.0507356629582798E-2</v>
      </c>
      <c r="BF170" s="4">
        <v>0.05</v>
      </c>
      <c r="BG170" s="4">
        <v>164484</v>
      </c>
      <c r="BH170" s="15">
        <v>0.123672180451127</v>
      </c>
      <c r="BI170" s="16">
        <v>0.6</v>
      </c>
      <c r="BJ170" s="16">
        <v>7.4203308270676602E-2</v>
      </c>
      <c r="BK170" s="16">
        <v>16236</v>
      </c>
      <c r="BL170" s="17">
        <v>1.2422037103911701</v>
      </c>
      <c r="BM170" s="17">
        <v>0.2</v>
      </c>
      <c r="BN170" s="17">
        <v>0.24844074207823499</v>
      </c>
      <c r="BO170" s="17">
        <v>1.4410000000000001</v>
      </c>
      <c r="BP170" s="17">
        <v>10.0456621004566</v>
      </c>
      <c r="BQ170" s="17">
        <v>0.2</v>
      </c>
      <c r="BR170" s="17">
        <v>2.0091324200913201</v>
      </c>
      <c r="BS170" s="17">
        <v>2.33177647044023</v>
      </c>
      <c r="BT170" s="17">
        <v>0.116588823522011</v>
      </c>
      <c r="BU170" s="4">
        <v>0.2</v>
      </c>
      <c r="BV170" s="4">
        <v>0</v>
      </c>
      <c r="BW170" s="18">
        <v>0</v>
      </c>
      <c r="BX170" s="18">
        <v>1</v>
      </c>
      <c r="BY170" s="18">
        <v>0</v>
      </c>
      <c r="BZ170" s="18">
        <v>0</v>
      </c>
      <c r="CA170" s="18">
        <v>0</v>
      </c>
      <c r="CB170" s="30">
        <v>0.53800827643560301</v>
      </c>
      <c r="CC170" s="31">
        <v>26300000</v>
      </c>
      <c r="CD170" s="37">
        <f t="shared" si="6"/>
        <v>240</v>
      </c>
      <c r="CE170" s="32">
        <v>0.204565884576275</v>
      </c>
      <c r="CF170" s="36">
        <f t="shared" si="7"/>
        <v>262</v>
      </c>
      <c r="CG170" s="8">
        <v>22600000</v>
      </c>
      <c r="CH170" s="34">
        <v>0.23805675948478</v>
      </c>
      <c r="CI170" s="37">
        <f t="shared" si="8"/>
        <v>266</v>
      </c>
    </row>
    <row r="171" spans="1:87" x14ac:dyDescent="0.35">
      <c r="A171" s="4">
        <v>706</v>
      </c>
      <c r="B171" s="9" t="s">
        <v>58</v>
      </c>
      <c r="C171" s="4" t="s">
        <v>59</v>
      </c>
      <c r="D171" s="4" t="s">
        <v>418</v>
      </c>
      <c r="E171" s="4" t="s">
        <v>61</v>
      </c>
      <c r="F171" s="4" t="s">
        <v>62</v>
      </c>
      <c r="G171" s="4" t="s">
        <v>453</v>
      </c>
      <c r="H171" s="9" t="s">
        <v>64</v>
      </c>
      <c r="I171" s="9" t="s">
        <v>64</v>
      </c>
      <c r="J171" s="4">
        <v>0.45</v>
      </c>
      <c r="K171" s="4">
        <v>0</v>
      </c>
      <c r="L171" s="6">
        <v>0</v>
      </c>
      <c r="M171" s="6">
        <v>0.5</v>
      </c>
      <c r="N171" s="6">
        <v>0</v>
      </c>
      <c r="O171" s="6">
        <v>229.7140603</v>
      </c>
      <c r="P171" s="6">
        <v>1.0870617748351901</v>
      </c>
      <c r="Q171" s="6">
        <v>0.5</v>
      </c>
      <c r="R171" s="6">
        <v>0.54353088741759803</v>
      </c>
      <c r="S171" s="6">
        <v>0.54353088741759803</v>
      </c>
      <c r="T171" s="6">
        <v>0.244588899337919</v>
      </c>
      <c r="U171" s="5">
        <v>0.05</v>
      </c>
      <c r="V171" s="5">
        <v>0.4</v>
      </c>
      <c r="W171" s="12">
        <v>8.6206896551724093</v>
      </c>
      <c r="X171" s="12">
        <v>0.5</v>
      </c>
      <c r="Y171" s="12">
        <v>4.3103448275862002</v>
      </c>
      <c r="Z171" s="12">
        <v>3.61</v>
      </c>
      <c r="AA171" s="12">
        <v>1.5662284697817599</v>
      </c>
      <c r="AB171" s="12">
        <v>0.5</v>
      </c>
      <c r="AC171" s="12">
        <v>0.78311423489088405</v>
      </c>
      <c r="AD171" s="12">
        <v>5.0934590624770903</v>
      </c>
      <c r="AE171" s="12">
        <v>0.25467295312385402</v>
      </c>
      <c r="AF171" s="10">
        <v>0.15</v>
      </c>
      <c r="AG171" s="10">
        <v>734538</v>
      </c>
      <c r="AH171" s="13">
        <v>1.8486022496463901</v>
      </c>
      <c r="AI171" s="14">
        <v>0.6</v>
      </c>
      <c r="AJ171" s="14">
        <v>1.1091613497878301</v>
      </c>
      <c r="AK171" s="14">
        <v>363158</v>
      </c>
      <c r="AL171" s="13">
        <v>2.4080798832317498</v>
      </c>
      <c r="AM171" s="14">
        <v>0.2</v>
      </c>
      <c r="AN171" s="14">
        <v>0.48161597664634997</v>
      </c>
      <c r="AO171" s="14">
        <v>0</v>
      </c>
      <c r="AP171" s="13">
        <v>0</v>
      </c>
      <c r="AQ171" s="4">
        <v>0.2</v>
      </c>
      <c r="AR171" s="4">
        <v>0</v>
      </c>
      <c r="AS171" s="4">
        <v>1.59077732643418</v>
      </c>
      <c r="AT171" s="4">
        <v>0.23861659896512699</v>
      </c>
      <c r="AU171" s="4">
        <v>0.1</v>
      </c>
      <c r="AV171" s="4">
        <v>0</v>
      </c>
      <c r="AW171" s="7">
        <v>0</v>
      </c>
      <c r="AX171" s="7">
        <v>0.5</v>
      </c>
      <c r="AY171" s="7">
        <v>0</v>
      </c>
      <c r="AZ171" s="7">
        <v>4.0085223605278802E-2</v>
      </c>
      <c r="BA171" s="7">
        <v>0.14320739838834101</v>
      </c>
      <c r="BB171" s="7">
        <v>0.5</v>
      </c>
      <c r="BC171" s="7">
        <v>7.1603699194170894E-2</v>
      </c>
      <c r="BD171" s="7">
        <v>7.1603699194170894E-2</v>
      </c>
      <c r="BE171" s="7">
        <v>7.16036991941709E-3</v>
      </c>
      <c r="BF171" s="4">
        <v>0.05</v>
      </c>
      <c r="BG171" s="4"/>
      <c r="BH171" s="15"/>
      <c r="BI171" s="16">
        <v>0.6</v>
      </c>
      <c r="BJ171" s="16">
        <v>0</v>
      </c>
      <c r="BK171" s="16">
        <v>0</v>
      </c>
      <c r="BL171" s="17">
        <v>0</v>
      </c>
      <c r="BM171" s="17">
        <v>0.2</v>
      </c>
      <c r="BN171" s="17">
        <v>0</v>
      </c>
      <c r="BO171" s="17">
        <v>1.68</v>
      </c>
      <c r="BP171" s="17">
        <v>11.7118059186447</v>
      </c>
      <c r="BQ171" s="17">
        <v>0.2</v>
      </c>
      <c r="BR171" s="17">
        <v>2.3423611837289502</v>
      </c>
      <c r="BS171" s="17">
        <v>2.3423611837289502</v>
      </c>
      <c r="BT171" s="17">
        <v>0.11711805918644699</v>
      </c>
      <c r="BU171" s="4">
        <v>0.2</v>
      </c>
      <c r="BV171" s="4">
        <v>0</v>
      </c>
      <c r="BW171" s="18">
        <v>0</v>
      </c>
      <c r="BX171" s="18">
        <v>1</v>
      </c>
      <c r="BY171" s="18">
        <v>0</v>
      </c>
      <c r="BZ171" s="18">
        <v>0</v>
      </c>
      <c r="CA171" s="18">
        <v>0</v>
      </c>
      <c r="CB171" s="30">
        <v>0.86215688053276596</v>
      </c>
      <c r="CC171" s="31">
        <v>90871673</v>
      </c>
      <c r="CD171" s="37">
        <f t="shared" si="6"/>
        <v>223</v>
      </c>
      <c r="CE171" s="32">
        <v>9.48763076622091E-2</v>
      </c>
      <c r="CF171" s="36">
        <f t="shared" si="7"/>
        <v>273</v>
      </c>
      <c r="CG171" s="8">
        <v>90871673</v>
      </c>
      <c r="CH171" s="34">
        <v>9.48763076622091E-2</v>
      </c>
      <c r="CI171" s="37">
        <f t="shared" si="8"/>
        <v>277</v>
      </c>
    </row>
    <row r="172" spans="1:87" x14ac:dyDescent="0.35">
      <c r="A172" s="4">
        <v>711</v>
      </c>
      <c r="B172" s="9" t="s">
        <v>58</v>
      </c>
      <c r="C172" s="4" t="s">
        <v>59</v>
      </c>
      <c r="D172" s="4" t="s">
        <v>418</v>
      </c>
      <c r="E172" s="4" t="s">
        <v>61</v>
      </c>
      <c r="F172" s="4" t="s">
        <v>62</v>
      </c>
      <c r="G172" s="4" t="s">
        <v>457</v>
      </c>
      <c r="H172" s="9" t="s">
        <v>64</v>
      </c>
      <c r="I172" s="9" t="s">
        <v>64</v>
      </c>
      <c r="J172" s="4">
        <v>0.45</v>
      </c>
      <c r="K172" s="4">
        <v>1342.5019010000001</v>
      </c>
      <c r="L172" s="6">
        <v>2.5235014688903399</v>
      </c>
      <c r="M172" s="6">
        <v>0.5</v>
      </c>
      <c r="N172" s="6">
        <v>1.2617507344451699</v>
      </c>
      <c r="O172" s="6">
        <v>611.226</v>
      </c>
      <c r="P172" s="6">
        <v>2.8924673549267101</v>
      </c>
      <c r="Q172" s="6">
        <v>0.5</v>
      </c>
      <c r="R172" s="6">
        <v>1.44623367746335</v>
      </c>
      <c r="S172" s="6">
        <v>2.7079844119085301</v>
      </c>
      <c r="T172" s="6">
        <v>1.21859298535883</v>
      </c>
      <c r="U172" s="5">
        <v>0.05</v>
      </c>
      <c r="V172" s="5">
        <v>0</v>
      </c>
      <c r="W172" s="12">
        <v>0</v>
      </c>
      <c r="X172" s="12">
        <v>0.5</v>
      </c>
      <c r="Y172" s="12">
        <v>0</v>
      </c>
      <c r="Z172" s="12">
        <v>0</v>
      </c>
      <c r="AA172" s="12">
        <v>0</v>
      </c>
      <c r="AB172" s="12">
        <v>0.5</v>
      </c>
      <c r="AC172" s="12">
        <v>0</v>
      </c>
      <c r="AD172" s="12">
        <v>0</v>
      </c>
      <c r="AE172" s="12">
        <v>0</v>
      </c>
      <c r="AF172" s="10">
        <v>0.15</v>
      </c>
      <c r="AG172" s="10">
        <v>0</v>
      </c>
      <c r="AH172" s="13">
        <v>0</v>
      </c>
      <c r="AI172" s="14">
        <v>0.6</v>
      </c>
      <c r="AJ172" s="14">
        <v>0</v>
      </c>
      <c r="AK172" s="14">
        <v>0</v>
      </c>
      <c r="AL172" s="13">
        <v>0</v>
      </c>
      <c r="AM172" s="14">
        <v>0.2</v>
      </c>
      <c r="AN172" s="14">
        <v>0</v>
      </c>
      <c r="AO172" s="14">
        <v>600.24950613500005</v>
      </c>
      <c r="AP172" s="13">
        <v>0.4269821529185</v>
      </c>
      <c r="AQ172" s="4">
        <v>0.2</v>
      </c>
      <c r="AR172" s="4">
        <v>8.5396430583700098E-2</v>
      </c>
      <c r="AS172" s="4">
        <v>8.5396430583700098E-2</v>
      </c>
      <c r="AT172" s="4">
        <v>1.2809464587555001E-2</v>
      </c>
      <c r="AU172" s="4">
        <v>0.1</v>
      </c>
      <c r="AV172" s="4">
        <v>1020.4241604295</v>
      </c>
      <c r="AW172" s="7">
        <v>0.4269821529185</v>
      </c>
      <c r="AX172" s="7">
        <v>0.5</v>
      </c>
      <c r="AY172" s="7">
        <v>0.21349107645925</v>
      </c>
      <c r="AZ172" s="7">
        <v>6.5700240650524905E-2</v>
      </c>
      <c r="BA172" s="7">
        <v>8.7374118108060006E-2</v>
      </c>
      <c r="BB172" s="7">
        <v>0.5</v>
      </c>
      <c r="BC172" s="7">
        <v>4.3687059054030003E-2</v>
      </c>
      <c r="BD172" s="7">
        <v>0.25717813551328</v>
      </c>
      <c r="BE172" s="7">
        <v>2.5717813551328E-2</v>
      </c>
      <c r="BF172" s="4">
        <v>0.05</v>
      </c>
      <c r="BG172" s="4">
        <v>19250</v>
      </c>
      <c r="BH172" s="15">
        <v>1.44736842105263E-2</v>
      </c>
      <c r="BI172" s="16">
        <v>0.6</v>
      </c>
      <c r="BJ172" s="16">
        <v>8.6842105263157804E-3</v>
      </c>
      <c r="BK172" s="16">
        <v>23871</v>
      </c>
      <c r="BL172" s="17">
        <v>1.8263516118962599</v>
      </c>
      <c r="BM172" s="17">
        <v>0.2</v>
      </c>
      <c r="BN172" s="17">
        <v>0.365270322379253</v>
      </c>
      <c r="BO172" s="17">
        <v>3.7824</v>
      </c>
      <c r="BP172" s="17">
        <v>26.368294468262999</v>
      </c>
      <c r="BQ172" s="17">
        <v>0.2</v>
      </c>
      <c r="BR172" s="17">
        <v>5.2736588936526099</v>
      </c>
      <c r="BS172" s="17">
        <v>5.6476134265581797</v>
      </c>
      <c r="BT172" s="17">
        <v>0.28238067132790901</v>
      </c>
      <c r="BU172" s="4">
        <v>0.2</v>
      </c>
      <c r="BV172" s="4">
        <v>7.0681500000000002</v>
      </c>
      <c r="BW172" s="18">
        <v>3.4722686185891098</v>
      </c>
      <c r="BX172" s="18">
        <v>1</v>
      </c>
      <c r="BY172" s="18">
        <v>3.4722686185891098</v>
      </c>
      <c r="BZ172" s="18">
        <v>3.4722686185891098</v>
      </c>
      <c r="CA172" s="18">
        <v>0.69445372371782199</v>
      </c>
      <c r="CB172" s="30">
        <v>2.2339546585434502</v>
      </c>
      <c r="CC172" s="31">
        <v>63895000</v>
      </c>
      <c r="CD172" s="37">
        <f t="shared" si="6"/>
        <v>127</v>
      </c>
      <c r="CE172" s="32">
        <v>0.34962902551740399</v>
      </c>
      <c r="CF172" s="36">
        <f t="shared" si="7"/>
        <v>234</v>
      </c>
      <c r="CG172" s="8">
        <v>61095000</v>
      </c>
      <c r="CH172" s="34">
        <v>0.36565261617864803</v>
      </c>
      <c r="CI172" s="37">
        <f t="shared" si="8"/>
        <v>247</v>
      </c>
    </row>
    <row r="173" spans="1:87" x14ac:dyDescent="0.35">
      <c r="A173" s="4">
        <v>715</v>
      </c>
      <c r="B173" s="9" t="s">
        <v>58</v>
      </c>
      <c r="C173" s="4" t="s">
        <v>59</v>
      </c>
      <c r="D173" s="4" t="s">
        <v>418</v>
      </c>
      <c r="E173" s="4" t="s">
        <v>61</v>
      </c>
      <c r="F173" s="4" t="s">
        <v>62</v>
      </c>
      <c r="G173" s="4" t="s">
        <v>461</v>
      </c>
      <c r="H173" s="9" t="s">
        <v>64</v>
      </c>
      <c r="I173" s="9" t="s">
        <v>64</v>
      </c>
      <c r="J173" s="4">
        <v>0.45</v>
      </c>
      <c r="K173" s="4">
        <v>926.93443960000002</v>
      </c>
      <c r="L173" s="6">
        <v>1.7423591118591899</v>
      </c>
      <c r="M173" s="6">
        <v>0.5</v>
      </c>
      <c r="N173" s="6">
        <v>0.87117955592959895</v>
      </c>
      <c r="O173" s="6">
        <v>230.58810249999999</v>
      </c>
      <c r="P173" s="6">
        <v>1.0911979511927601</v>
      </c>
      <c r="Q173" s="6">
        <v>0.5</v>
      </c>
      <c r="R173" s="6">
        <v>0.54559897559638004</v>
      </c>
      <c r="S173" s="6">
        <v>1.41677853152597</v>
      </c>
      <c r="T173" s="6">
        <v>0.63755033918669002</v>
      </c>
      <c r="U173" s="5">
        <v>0.05</v>
      </c>
      <c r="V173" s="5">
        <v>0.42</v>
      </c>
      <c r="W173" s="12">
        <v>9.0517241379310303</v>
      </c>
      <c r="X173" s="12">
        <v>0.5</v>
      </c>
      <c r="Y173" s="12">
        <v>4.5258620689655098</v>
      </c>
      <c r="Z173" s="12">
        <v>1.08</v>
      </c>
      <c r="AA173" s="12">
        <v>0.46856696602889403</v>
      </c>
      <c r="AB173" s="12">
        <v>0.5</v>
      </c>
      <c r="AC173" s="12">
        <v>0.23428348301444701</v>
      </c>
      <c r="AD173" s="12">
        <v>4.76014555197996</v>
      </c>
      <c r="AE173" s="12">
        <v>0.23800727759899801</v>
      </c>
      <c r="AF173" s="10">
        <v>0.15</v>
      </c>
      <c r="AG173" s="10">
        <v>270486</v>
      </c>
      <c r="AH173" s="13">
        <v>0.68072860505222899</v>
      </c>
      <c r="AI173" s="14">
        <v>0.6</v>
      </c>
      <c r="AJ173" s="14">
        <v>0.40843716303133698</v>
      </c>
      <c r="AK173" s="14">
        <v>211592</v>
      </c>
      <c r="AL173" s="13">
        <v>1.4030544243904099</v>
      </c>
      <c r="AM173" s="14">
        <v>0.2</v>
      </c>
      <c r="AN173" s="14">
        <v>0.280610884878082</v>
      </c>
      <c r="AO173" s="14">
        <v>474.17014669999998</v>
      </c>
      <c r="AP173" s="13">
        <v>0.33729672081081502</v>
      </c>
      <c r="AQ173" s="4">
        <v>0.2</v>
      </c>
      <c r="AR173" s="4">
        <v>6.7459344162163107E-2</v>
      </c>
      <c r="AS173" s="4">
        <v>0.75650739207158202</v>
      </c>
      <c r="AT173" s="4">
        <v>0.113476108810737</v>
      </c>
      <c r="AU173" s="4">
        <v>0.1</v>
      </c>
      <c r="AV173" s="4">
        <v>663.83820537999998</v>
      </c>
      <c r="AW173" s="7">
        <v>0.277773770079495</v>
      </c>
      <c r="AX173" s="7">
        <v>0.5</v>
      </c>
      <c r="AY173" s="7">
        <v>0.138886885039747</v>
      </c>
      <c r="AZ173" s="7">
        <v>9.3943400631138398E-3</v>
      </c>
      <c r="BA173" s="7">
        <v>0.61105948345074002</v>
      </c>
      <c r="BB173" s="7">
        <v>0.5</v>
      </c>
      <c r="BC173" s="7">
        <v>0.30552974172537001</v>
      </c>
      <c r="BD173" s="7">
        <v>0.44441662676511701</v>
      </c>
      <c r="BE173" s="7">
        <v>4.4441662676511701E-2</v>
      </c>
      <c r="BF173" s="4">
        <v>0.05</v>
      </c>
      <c r="BG173" s="4">
        <v>46158</v>
      </c>
      <c r="BH173" s="15">
        <v>3.4705263157894697E-2</v>
      </c>
      <c r="BI173" s="16">
        <v>0.6</v>
      </c>
      <c r="BJ173" s="16">
        <v>2.08231578947368E-2</v>
      </c>
      <c r="BK173" s="16">
        <v>21089</v>
      </c>
      <c r="BL173" s="17">
        <v>1.6135029593766601</v>
      </c>
      <c r="BM173" s="17">
        <v>0.2</v>
      </c>
      <c r="BN173" s="17">
        <v>0.32270059187533201</v>
      </c>
      <c r="BO173" s="17">
        <v>8.9124999999999996</v>
      </c>
      <c r="BP173" s="17">
        <v>62.131827529715203</v>
      </c>
      <c r="BQ173" s="17">
        <v>0.2</v>
      </c>
      <c r="BR173" s="17">
        <v>12.426365505943</v>
      </c>
      <c r="BS173" s="17">
        <v>12.7698892557131</v>
      </c>
      <c r="BT173" s="17">
        <v>0.63849446278565503</v>
      </c>
      <c r="BU173" s="4">
        <v>0.2</v>
      </c>
      <c r="BV173" s="4">
        <v>5.1508500000000002</v>
      </c>
      <c r="BW173" s="18">
        <v>2.5303841619178602</v>
      </c>
      <c r="BX173" s="18">
        <v>1</v>
      </c>
      <c r="BY173" s="18">
        <v>2.5303841619178602</v>
      </c>
      <c r="BZ173" s="18">
        <v>2.5303841619178602</v>
      </c>
      <c r="CA173" s="18">
        <v>0.50607683238357204</v>
      </c>
      <c r="CB173" s="30">
        <v>2.1780466834421599</v>
      </c>
      <c r="CC173" s="31">
        <v>218150020</v>
      </c>
      <c r="CD173" s="37">
        <f t="shared" si="6"/>
        <v>129</v>
      </c>
      <c r="CE173" s="32">
        <v>9.9841690752178996E-2</v>
      </c>
      <c r="CF173" s="36">
        <f t="shared" si="7"/>
        <v>272</v>
      </c>
      <c r="CG173" s="8">
        <v>218150020</v>
      </c>
      <c r="CH173" s="34">
        <v>9.9841690752178996E-2</v>
      </c>
      <c r="CI173" s="37">
        <f t="shared" si="8"/>
        <v>275</v>
      </c>
    </row>
    <row r="174" spans="1:87" x14ac:dyDescent="0.35">
      <c r="A174" s="4">
        <v>716</v>
      </c>
      <c r="B174" s="9" t="s">
        <v>58</v>
      </c>
      <c r="C174" s="4" t="s">
        <v>59</v>
      </c>
      <c r="D174" s="4" t="s">
        <v>418</v>
      </c>
      <c r="E174" s="4" t="s">
        <v>61</v>
      </c>
      <c r="F174" s="4" t="s">
        <v>62</v>
      </c>
      <c r="G174" s="4" t="s">
        <v>462</v>
      </c>
      <c r="H174" s="9"/>
      <c r="I174" s="9" t="s">
        <v>64</v>
      </c>
      <c r="J174" s="4">
        <v>0.45</v>
      </c>
      <c r="K174" s="4">
        <v>15155.96738</v>
      </c>
      <c r="L174" s="6">
        <v>28.488679172368698</v>
      </c>
      <c r="M174" s="6">
        <v>0.5</v>
      </c>
      <c r="N174" s="6">
        <v>14.244339586184299</v>
      </c>
      <c r="O174" s="6">
        <v>7569.87</v>
      </c>
      <c r="P174" s="6">
        <v>35.822432056291902</v>
      </c>
      <c r="Q174" s="6">
        <v>0.5</v>
      </c>
      <c r="R174" s="6">
        <v>17.911216028145901</v>
      </c>
      <c r="S174" s="6">
        <v>32.155555614330297</v>
      </c>
      <c r="T174" s="6">
        <v>14.4700000264486</v>
      </c>
      <c r="U174" s="5">
        <v>0.05</v>
      </c>
      <c r="V174" s="5">
        <v>0.13</v>
      </c>
      <c r="W174" s="12">
        <v>2.8017241379310298</v>
      </c>
      <c r="X174" s="12">
        <v>0.5</v>
      </c>
      <c r="Y174" s="12">
        <v>1.40086206896551</v>
      </c>
      <c r="Z174" s="12">
        <v>0.1</v>
      </c>
      <c r="AA174" s="12">
        <v>4.3385830187860602E-2</v>
      </c>
      <c r="AB174" s="12">
        <v>0.5</v>
      </c>
      <c r="AC174" s="12">
        <v>2.1692915093930301E-2</v>
      </c>
      <c r="AD174" s="12">
        <v>1.42255498405944</v>
      </c>
      <c r="AE174" s="12">
        <v>7.1127749202972296E-2</v>
      </c>
      <c r="AF174" s="10">
        <v>0.15</v>
      </c>
      <c r="AG174" s="10">
        <v>47862</v>
      </c>
      <c r="AH174" s="13">
        <v>0.120453674108862</v>
      </c>
      <c r="AI174" s="14">
        <v>0.6</v>
      </c>
      <c r="AJ174" s="14">
        <v>7.2272204465317499E-2</v>
      </c>
      <c r="AK174" s="14">
        <v>9304</v>
      </c>
      <c r="AL174" s="13">
        <v>6.1694290731825301E-2</v>
      </c>
      <c r="AM174" s="14">
        <v>0.2</v>
      </c>
      <c r="AN174" s="14">
        <v>1.2338858146364999E-2</v>
      </c>
      <c r="AO174" s="14">
        <v>81.136920715000002</v>
      </c>
      <c r="AP174" s="13">
        <v>5.77160276418065E-2</v>
      </c>
      <c r="AQ174" s="4">
        <v>0.2</v>
      </c>
      <c r="AR174" s="4">
        <v>1.15432055283613E-2</v>
      </c>
      <c r="AS174" s="4">
        <v>9.6154268140043797E-2</v>
      </c>
      <c r="AT174" s="4">
        <v>1.4423140221006501E-2</v>
      </c>
      <c r="AU174" s="4">
        <v>0.1</v>
      </c>
      <c r="AV174" s="4">
        <v>113.59168900100001</v>
      </c>
      <c r="AW174" s="7">
        <v>4.7530846293252403E-2</v>
      </c>
      <c r="AX174" s="7">
        <v>0.5</v>
      </c>
      <c r="AY174" s="7">
        <v>2.3765423146626202E-2</v>
      </c>
      <c r="AZ174" s="7">
        <v>6.5007894874161902E-4</v>
      </c>
      <c r="BA174" s="7">
        <v>8.8304668185903008</v>
      </c>
      <c r="BB174" s="7">
        <v>0.5</v>
      </c>
      <c r="BC174" s="7">
        <v>4.4152334092951504</v>
      </c>
      <c r="BD174" s="7">
        <v>4.4389988324417704</v>
      </c>
      <c r="BE174" s="7">
        <v>0.44389988324417701</v>
      </c>
      <c r="BF174" s="4">
        <v>0.05</v>
      </c>
      <c r="BG174" s="4"/>
      <c r="BH174" s="15"/>
      <c r="BI174" s="16">
        <v>0.6</v>
      </c>
      <c r="BJ174" s="16">
        <v>0</v>
      </c>
      <c r="BK174" s="16">
        <v>1700</v>
      </c>
      <c r="BL174" s="17">
        <v>0.130065675515213</v>
      </c>
      <c r="BM174" s="17">
        <v>0.2</v>
      </c>
      <c r="BN174" s="17">
        <v>2.6013135103042598E-2</v>
      </c>
      <c r="BO174" s="17">
        <v>8.6020000000000003</v>
      </c>
      <c r="BP174" s="17">
        <v>59.967234828679899</v>
      </c>
      <c r="BQ174" s="17">
        <v>0.2</v>
      </c>
      <c r="BR174" s="17">
        <v>11.993446965735901</v>
      </c>
      <c r="BS174" s="17">
        <v>12.019460100839</v>
      </c>
      <c r="BT174" s="17">
        <v>0.60097300504195095</v>
      </c>
      <c r="BU174" s="4">
        <v>0.2</v>
      </c>
      <c r="BV174" s="4">
        <v>16.4391</v>
      </c>
      <c r="BW174" s="18">
        <v>8.0758007467085804</v>
      </c>
      <c r="BX174" s="18">
        <v>1</v>
      </c>
      <c r="BY174" s="18">
        <v>8.0758007467085804</v>
      </c>
      <c r="BZ174" s="18">
        <v>8.0758007467085804</v>
      </c>
      <c r="CA174" s="18">
        <v>1.61516014934171</v>
      </c>
      <c r="CB174" s="30">
        <v>17.215583953500399</v>
      </c>
      <c r="CC174" s="31">
        <v>52980000</v>
      </c>
      <c r="CD174" s="37">
        <f t="shared" si="6"/>
        <v>5</v>
      </c>
      <c r="CE174" s="32">
        <v>3.2494495948472002</v>
      </c>
      <c r="CF174" s="36">
        <f t="shared" si="7"/>
        <v>94</v>
      </c>
      <c r="CG174" s="8">
        <v>52980000</v>
      </c>
      <c r="CH174" s="34">
        <v>3.2494495948472002</v>
      </c>
      <c r="CI174" s="37">
        <f t="shared" si="8"/>
        <v>103</v>
      </c>
    </row>
    <row r="175" spans="1:87" x14ac:dyDescent="0.35">
      <c r="A175" s="4">
        <v>717</v>
      </c>
      <c r="B175" s="9" t="s">
        <v>58</v>
      </c>
      <c r="C175" s="4" t="s">
        <v>59</v>
      </c>
      <c r="D175" s="4" t="s">
        <v>418</v>
      </c>
      <c r="E175" s="4" t="s">
        <v>61</v>
      </c>
      <c r="F175" s="4" t="s">
        <v>62</v>
      </c>
      <c r="G175" s="4" t="s">
        <v>463</v>
      </c>
      <c r="H175" s="9" t="s">
        <v>64</v>
      </c>
      <c r="I175" s="9" t="s">
        <v>64</v>
      </c>
      <c r="J175" s="4">
        <v>0.45</v>
      </c>
      <c r="K175" s="4">
        <v>1106.1646920000001</v>
      </c>
      <c r="L175" s="6">
        <v>2.0792583034834999</v>
      </c>
      <c r="M175" s="6">
        <v>0.5</v>
      </c>
      <c r="N175" s="6">
        <v>1.03962915174175</v>
      </c>
      <c r="O175" s="6">
        <v>548.85599999999999</v>
      </c>
      <c r="P175" s="6">
        <v>2.5973176248321499</v>
      </c>
      <c r="Q175" s="6">
        <v>0.5</v>
      </c>
      <c r="R175" s="6">
        <v>1.2986588124160701</v>
      </c>
      <c r="S175" s="6">
        <v>2.33828796415782</v>
      </c>
      <c r="T175" s="6">
        <v>1.0522295838710201</v>
      </c>
      <c r="U175" s="5">
        <v>0.05</v>
      </c>
      <c r="V175" s="5">
        <v>0</v>
      </c>
      <c r="W175" s="12">
        <v>0</v>
      </c>
      <c r="X175" s="12">
        <v>0.5</v>
      </c>
      <c r="Y175" s="12">
        <v>0</v>
      </c>
      <c r="Z175" s="12">
        <v>0</v>
      </c>
      <c r="AA175" s="12">
        <v>0</v>
      </c>
      <c r="AB175" s="12">
        <v>0.5</v>
      </c>
      <c r="AC175" s="12">
        <v>0</v>
      </c>
      <c r="AD175" s="12">
        <v>0</v>
      </c>
      <c r="AE175" s="12">
        <v>0</v>
      </c>
      <c r="AF175" s="10">
        <v>0.15</v>
      </c>
      <c r="AG175" s="10">
        <v>15521</v>
      </c>
      <c r="AH175" s="13">
        <v>3.90614992236775E-2</v>
      </c>
      <c r="AI175" s="14">
        <v>0.6</v>
      </c>
      <c r="AJ175" s="14">
        <v>2.3436899534206499E-2</v>
      </c>
      <c r="AK175" s="14">
        <v>620</v>
      </c>
      <c r="AL175" s="13">
        <v>4.1111844640726201E-3</v>
      </c>
      <c r="AM175" s="14">
        <v>0.2</v>
      </c>
      <c r="AN175" s="14">
        <v>8.2223689281452398E-4</v>
      </c>
      <c r="AO175" s="14">
        <v>25.358077155</v>
      </c>
      <c r="AP175" s="13">
        <v>1.8038242875422099E-2</v>
      </c>
      <c r="AQ175" s="4">
        <v>0.2</v>
      </c>
      <c r="AR175" s="4">
        <v>3.6076485750844299E-3</v>
      </c>
      <c r="AS175" s="4">
        <v>2.7866785002105401E-2</v>
      </c>
      <c r="AT175" s="4">
        <v>4.1800177503158202E-3</v>
      </c>
      <c r="AU175" s="4">
        <v>0.1</v>
      </c>
      <c r="AV175" s="4">
        <v>33.810769540000003</v>
      </c>
      <c r="AW175" s="7">
        <v>1.4147641470919301E-2</v>
      </c>
      <c r="AX175" s="7">
        <v>0.5</v>
      </c>
      <c r="AY175" s="7">
        <v>7.0738207354596704E-3</v>
      </c>
      <c r="AZ175" s="7">
        <v>4.83146294038726E-2</v>
      </c>
      <c r="BA175" s="7">
        <v>0.118814956404629</v>
      </c>
      <c r="BB175" s="7">
        <v>0.5</v>
      </c>
      <c r="BC175" s="7">
        <v>5.9407478202314602E-2</v>
      </c>
      <c r="BD175" s="7">
        <v>6.64812989377742E-2</v>
      </c>
      <c r="BE175" s="7">
        <v>6.6481298937774201E-3</v>
      </c>
      <c r="BF175" s="4">
        <v>0.05</v>
      </c>
      <c r="BG175" s="4"/>
      <c r="BH175" s="15"/>
      <c r="BI175" s="16">
        <v>0.6</v>
      </c>
      <c r="BJ175" s="16">
        <v>0</v>
      </c>
      <c r="BK175" s="16">
        <v>3082</v>
      </c>
      <c r="BL175" s="17">
        <v>0.23580141878699201</v>
      </c>
      <c r="BM175" s="17">
        <v>0.2</v>
      </c>
      <c r="BN175" s="17">
        <v>4.7160283757398398E-2</v>
      </c>
      <c r="BO175" s="17">
        <v>5.2535999999999996</v>
      </c>
      <c r="BP175" s="17">
        <v>36.624490222733399</v>
      </c>
      <c r="BQ175" s="17">
        <v>0.2</v>
      </c>
      <c r="BR175" s="17">
        <v>7.32489804454669</v>
      </c>
      <c r="BS175" s="17">
        <v>7.3720583283040799</v>
      </c>
      <c r="BT175" s="17">
        <v>0.36860291641520398</v>
      </c>
      <c r="BU175" s="4">
        <v>0.2</v>
      </c>
      <c r="BV175" s="4">
        <v>8.9383499999999998</v>
      </c>
      <c r="BW175" s="18">
        <v>4.3910149341717402</v>
      </c>
      <c r="BX175" s="18">
        <v>1</v>
      </c>
      <c r="BY175" s="18">
        <v>4.3910149341717402</v>
      </c>
      <c r="BZ175" s="18">
        <v>4.3910149341717402</v>
      </c>
      <c r="CA175" s="18">
        <v>0.87820298683434805</v>
      </c>
      <c r="CB175" s="30">
        <v>2.3098636347646599</v>
      </c>
      <c r="CC175" s="31">
        <v>32985000</v>
      </c>
      <c r="CD175" s="37">
        <f t="shared" si="6"/>
        <v>120</v>
      </c>
      <c r="CE175" s="32">
        <v>0.70027698492183299</v>
      </c>
      <c r="CF175" s="36">
        <f t="shared" si="7"/>
        <v>188</v>
      </c>
      <c r="CG175" s="8">
        <v>23530392</v>
      </c>
      <c r="CH175" s="34">
        <v>0.98165114918810903</v>
      </c>
      <c r="CI175" s="37">
        <f t="shared" si="8"/>
        <v>185</v>
      </c>
    </row>
    <row r="176" spans="1:87" x14ac:dyDescent="0.35">
      <c r="A176" s="4">
        <v>719</v>
      </c>
      <c r="B176" s="9" t="s">
        <v>58</v>
      </c>
      <c r="C176" s="4" t="s">
        <v>59</v>
      </c>
      <c r="D176" s="4" t="s">
        <v>405</v>
      </c>
      <c r="E176" s="4" t="s">
        <v>61</v>
      </c>
      <c r="F176" s="4" t="s">
        <v>102</v>
      </c>
      <c r="G176" s="4" t="s">
        <v>466</v>
      </c>
      <c r="H176" s="9" t="s">
        <v>64</v>
      </c>
      <c r="I176" s="9" t="s">
        <v>64</v>
      </c>
      <c r="J176" s="4">
        <v>0.45</v>
      </c>
      <c r="K176" s="4">
        <v>0</v>
      </c>
      <c r="L176" s="6">
        <v>0</v>
      </c>
      <c r="M176" s="6">
        <v>0.5</v>
      </c>
      <c r="N176" s="6">
        <v>0</v>
      </c>
      <c r="O176" s="6">
        <v>0</v>
      </c>
      <c r="P176" s="6">
        <v>0</v>
      </c>
      <c r="Q176" s="6">
        <v>0.5</v>
      </c>
      <c r="R176" s="6">
        <v>0</v>
      </c>
      <c r="S176" s="6">
        <v>0</v>
      </c>
      <c r="T176" s="6">
        <v>0</v>
      </c>
      <c r="U176" s="5">
        <v>0.05</v>
      </c>
      <c r="V176" s="5">
        <v>0</v>
      </c>
      <c r="W176" s="12">
        <v>0</v>
      </c>
      <c r="X176" s="12">
        <v>0.5</v>
      </c>
      <c r="Y176" s="12">
        <v>0</v>
      </c>
      <c r="Z176" s="12">
        <v>0</v>
      </c>
      <c r="AA176" s="12">
        <v>0</v>
      </c>
      <c r="AB176" s="12">
        <v>0.5</v>
      </c>
      <c r="AC176" s="12">
        <v>0</v>
      </c>
      <c r="AD176" s="12">
        <v>0</v>
      </c>
      <c r="AE176" s="12">
        <v>0</v>
      </c>
      <c r="AF176" s="10">
        <v>0.15</v>
      </c>
      <c r="AG176" s="10">
        <v>0</v>
      </c>
      <c r="AH176" s="13">
        <v>0</v>
      </c>
      <c r="AI176" s="14">
        <v>0.6</v>
      </c>
      <c r="AJ176" s="14">
        <v>0</v>
      </c>
      <c r="AK176" s="14">
        <v>0</v>
      </c>
      <c r="AL176" s="13">
        <v>0</v>
      </c>
      <c r="AM176" s="14">
        <v>0.2</v>
      </c>
      <c r="AN176" s="14">
        <v>0</v>
      </c>
      <c r="AO176" s="14">
        <v>0</v>
      </c>
      <c r="AP176" s="13">
        <v>0</v>
      </c>
      <c r="AQ176" s="4">
        <v>0.2</v>
      </c>
      <c r="AR176" s="4">
        <v>0</v>
      </c>
      <c r="AS176" s="4">
        <v>0</v>
      </c>
      <c r="AT176" s="4">
        <v>0</v>
      </c>
      <c r="AU176" s="4">
        <v>0.1</v>
      </c>
      <c r="AV176" s="4">
        <v>0</v>
      </c>
      <c r="AW176" s="7">
        <v>0</v>
      </c>
      <c r="AX176" s="7">
        <v>0.5</v>
      </c>
      <c r="AY176" s="7">
        <v>0</v>
      </c>
      <c r="AZ176" s="7">
        <v>1.57233332157997E-2</v>
      </c>
      <c r="BA176" s="7">
        <v>0.36509437964200397</v>
      </c>
      <c r="BB176" s="7">
        <v>0.5</v>
      </c>
      <c r="BC176" s="7">
        <v>0.18254718982100199</v>
      </c>
      <c r="BD176" s="7">
        <v>0.18254718982100199</v>
      </c>
      <c r="BE176" s="7">
        <v>1.8254718982100199E-2</v>
      </c>
      <c r="BF176" s="4">
        <v>0.05</v>
      </c>
      <c r="BG176" s="4">
        <v>634350.25</v>
      </c>
      <c r="BH176" s="15">
        <v>0.47695507518796898</v>
      </c>
      <c r="BI176" s="16">
        <v>0.6</v>
      </c>
      <c r="BJ176" s="16">
        <v>0.28617304511278102</v>
      </c>
      <c r="BK176" s="16">
        <v>0</v>
      </c>
      <c r="BL176" s="17">
        <v>0</v>
      </c>
      <c r="BM176" s="17">
        <v>0.2</v>
      </c>
      <c r="BN176" s="17">
        <v>0</v>
      </c>
      <c r="BO176" s="17">
        <v>0</v>
      </c>
      <c r="BP176" s="17">
        <v>0</v>
      </c>
      <c r="BQ176" s="17">
        <v>0.2</v>
      </c>
      <c r="BR176" s="17">
        <v>0</v>
      </c>
      <c r="BS176" s="17">
        <v>0.28617304511278102</v>
      </c>
      <c r="BT176" s="17">
        <v>1.4308652255638999E-2</v>
      </c>
      <c r="BU176" s="4">
        <v>0.2</v>
      </c>
      <c r="BV176" s="4">
        <v>56.4908</v>
      </c>
      <c r="BW176" s="18">
        <v>27.751424641383299</v>
      </c>
      <c r="BX176" s="18">
        <v>1</v>
      </c>
      <c r="BY176" s="18">
        <v>27.751424641383299</v>
      </c>
      <c r="BZ176" s="18">
        <v>27.751424641383299</v>
      </c>
      <c r="CA176" s="18">
        <v>5.5502849282766702</v>
      </c>
      <c r="CB176" s="30">
        <v>5.58284829951441</v>
      </c>
      <c r="CC176" s="31">
        <v>800000</v>
      </c>
      <c r="CD176" s="37">
        <f t="shared" si="6"/>
        <v>35</v>
      </c>
      <c r="CE176" s="32">
        <v>69.785603743930096</v>
      </c>
      <c r="CF176" s="36">
        <f t="shared" si="7"/>
        <v>2</v>
      </c>
      <c r="CG176" s="8">
        <v>800000</v>
      </c>
      <c r="CH176" s="34">
        <v>69.785603743930096</v>
      </c>
      <c r="CI176" s="37">
        <f t="shared" si="8"/>
        <v>2</v>
      </c>
    </row>
    <row r="177" spans="1:87" x14ac:dyDescent="0.35">
      <c r="A177" s="4">
        <v>721</v>
      </c>
      <c r="B177" s="9" t="s">
        <v>58</v>
      </c>
      <c r="C177" s="4" t="s">
        <v>59</v>
      </c>
      <c r="D177" s="4" t="s">
        <v>418</v>
      </c>
      <c r="E177" s="4" t="s">
        <v>61</v>
      </c>
      <c r="F177" s="4" t="s">
        <v>62</v>
      </c>
      <c r="G177" s="4" t="s">
        <v>469</v>
      </c>
      <c r="H177" s="9"/>
      <c r="I177" s="9" t="s">
        <v>64</v>
      </c>
      <c r="J177" s="4">
        <v>0.45</v>
      </c>
      <c r="K177" s="4">
        <v>1989.7922860000001</v>
      </c>
      <c r="L177" s="6">
        <v>3.7402135168430299</v>
      </c>
      <c r="M177" s="6">
        <v>0.5</v>
      </c>
      <c r="N177" s="6">
        <v>1.8701067584215101</v>
      </c>
      <c r="O177" s="6">
        <v>991.452</v>
      </c>
      <c r="P177" s="6">
        <v>4.6917875613550502</v>
      </c>
      <c r="Q177" s="6">
        <v>0.5</v>
      </c>
      <c r="R177" s="6">
        <v>2.3458937806775202</v>
      </c>
      <c r="S177" s="6">
        <v>4.2160005390990403</v>
      </c>
      <c r="T177" s="6">
        <v>1.89720024259457</v>
      </c>
      <c r="U177" s="5">
        <v>0.05</v>
      </c>
      <c r="V177" s="5">
        <v>0</v>
      </c>
      <c r="W177" s="12">
        <v>0</v>
      </c>
      <c r="X177" s="12">
        <v>0.5</v>
      </c>
      <c r="Y177" s="12">
        <v>0</v>
      </c>
      <c r="Z177" s="12">
        <v>0</v>
      </c>
      <c r="AA177" s="12">
        <v>0</v>
      </c>
      <c r="AB177" s="12">
        <v>0.5</v>
      </c>
      <c r="AC177" s="12">
        <v>0</v>
      </c>
      <c r="AD177" s="12">
        <v>0</v>
      </c>
      <c r="AE177" s="12">
        <v>0</v>
      </c>
      <c r="AF177" s="10">
        <v>0.15</v>
      </c>
      <c r="AG177" s="10">
        <v>15103</v>
      </c>
      <c r="AH177" s="13">
        <v>3.8009524049687597E-2</v>
      </c>
      <c r="AI177" s="14">
        <v>0.6</v>
      </c>
      <c r="AJ177" s="14">
        <v>2.2805714429812499E-2</v>
      </c>
      <c r="AK177" s="14">
        <v>9354</v>
      </c>
      <c r="AL177" s="13">
        <v>6.2025837866024697E-2</v>
      </c>
      <c r="AM177" s="14">
        <v>0.2</v>
      </c>
      <c r="AN177" s="14">
        <v>1.24051675732049E-2</v>
      </c>
      <c r="AO177" s="14">
        <v>20.664858240000001</v>
      </c>
      <c r="AP177" s="13">
        <v>1.46997632999074E-2</v>
      </c>
      <c r="AQ177" s="4">
        <v>0.2</v>
      </c>
      <c r="AR177" s="4">
        <v>2.9399526599814801E-3</v>
      </c>
      <c r="AS177" s="4">
        <v>3.8150834662998998E-2</v>
      </c>
      <c r="AT177" s="4">
        <v>5.7226251994498501E-3</v>
      </c>
      <c r="AU177" s="4">
        <v>0.1</v>
      </c>
      <c r="AV177" s="4">
        <v>30.997287360000001</v>
      </c>
      <c r="AW177" s="7">
        <v>1.29703793822712E-2</v>
      </c>
      <c r="AX177" s="7">
        <v>0.5</v>
      </c>
      <c r="AY177" s="7">
        <v>6.4851896911356103E-3</v>
      </c>
      <c r="AZ177" s="7">
        <v>3.9075364962134797E-2</v>
      </c>
      <c r="BA177" s="7">
        <v>0.14690843174183099</v>
      </c>
      <c r="BB177" s="7">
        <v>0.5</v>
      </c>
      <c r="BC177" s="7">
        <v>7.3454215870915801E-2</v>
      </c>
      <c r="BD177" s="7">
        <v>7.9939405562051397E-2</v>
      </c>
      <c r="BE177" s="7">
        <v>7.9939405562051407E-3</v>
      </c>
      <c r="BF177" s="4">
        <v>0.05</v>
      </c>
      <c r="BG177" s="4"/>
      <c r="BH177" s="15"/>
      <c r="BI177" s="16">
        <v>0.6</v>
      </c>
      <c r="BJ177" s="16">
        <v>0</v>
      </c>
      <c r="BK177" s="16">
        <v>46523</v>
      </c>
      <c r="BL177" s="17">
        <v>3.55943848352603</v>
      </c>
      <c r="BM177" s="17">
        <v>0.2</v>
      </c>
      <c r="BN177" s="17">
        <v>0.71188769670520602</v>
      </c>
      <c r="BO177" s="17">
        <v>9.4269999999999996</v>
      </c>
      <c r="BP177" s="17">
        <v>65.718568092300103</v>
      </c>
      <c r="BQ177" s="17">
        <v>0.2</v>
      </c>
      <c r="BR177" s="17">
        <v>13.14371361846</v>
      </c>
      <c r="BS177" s="17">
        <v>13.855601315165201</v>
      </c>
      <c r="BT177" s="17">
        <v>0.69278006575826201</v>
      </c>
      <c r="BU177" s="4">
        <v>0.2</v>
      </c>
      <c r="BV177" s="4">
        <v>5.0448000000000004</v>
      </c>
      <c r="BW177" s="18">
        <v>2.4782865002947498</v>
      </c>
      <c r="BX177" s="18">
        <v>1</v>
      </c>
      <c r="BY177" s="18">
        <v>2.4782865002947498</v>
      </c>
      <c r="BZ177" s="18">
        <v>2.4782865002947498</v>
      </c>
      <c r="CA177" s="18">
        <v>0.49565730005894998</v>
      </c>
      <c r="CB177" s="30">
        <v>3.0993541741674302</v>
      </c>
      <c r="CC177" s="31">
        <v>71665000</v>
      </c>
      <c r="CD177" s="37">
        <f t="shared" si="6"/>
        <v>82</v>
      </c>
      <c r="CE177" s="32">
        <v>0.43247808193224502</v>
      </c>
      <c r="CF177" s="36">
        <f t="shared" si="7"/>
        <v>217</v>
      </c>
      <c r="CG177" s="8">
        <v>71665000</v>
      </c>
      <c r="CH177" s="34">
        <v>0.43247808193224502</v>
      </c>
      <c r="CI177" s="37">
        <f t="shared" si="8"/>
        <v>237</v>
      </c>
    </row>
    <row r="178" spans="1:87" x14ac:dyDescent="0.35">
      <c r="A178" s="4">
        <v>722</v>
      </c>
      <c r="B178" s="9" t="s">
        <v>58</v>
      </c>
      <c r="C178" s="4" t="s">
        <v>59</v>
      </c>
      <c r="D178" s="4" t="s">
        <v>408</v>
      </c>
      <c r="E178" s="4" t="s">
        <v>61</v>
      </c>
      <c r="F178" s="4" t="s">
        <v>176</v>
      </c>
      <c r="G178" s="4" t="s">
        <v>470</v>
      </c>
      <c r="H178" s="9"/>
      <c r="I178" s="9" t="s">
        <v>64</v>
      </c>
      <c r="J178" s="4">
        <v>0.45</v>
      </c>
      <c r="K178" s="4">
        <v>167.7</v>
      </c>
      <c r="L178" s="6">
        <v>0.31522577064336699</v>
      </c>
      <c r="M178" s="6">
        <v>0.5</v>
      </c>
      <c r="N178" s="6">
        <v>0.15761288532168299</v>
      </c>
      <c r="O178" s="6">
        <v>83.360533029999999</v>
      </c>
      <c r="P178" s="6">
        <v>0.39448194363224898</v>
      </c>
      <c r="Q178" s="6">
        <v>0.5</v>
      </c>
      <c r="R178" s="6">
        <v>0.19724097181612399</v>
      </c>
      <c r="S178" s="6">
        <v>0.35485385713780798</v>
      </c>
      <c r="T178" s="6">
        <v>0.15968423571201301</v>
      </c>
      <c r="U178" s="5">
        <v>0.05</v>
      </c>
      <c r="V178" s="5">
        <v>0.4</v>
      </c>
      <c r="W178" s="12">
        <v>8.6206896551724093</v>
      </c>
      <c r="X178" s="12">
        <v>1</v>
      </c>
      <c r="Y178" s="12">
        <v>8.6206896551724093</v>
      </c>
      <c r="Z178" s="12">
        <v>0.28000000000000003</v>
      </c>
      <c r="AA178" s="12">
        <v>0.121480324526009</v>
      </c>
      <c r="AB178" s="12">
        <v>0</v>
      </c>
      <c r="AC178" s="12">
        <v>0</v>
      </c>
      <c r="AD178" s="12">
        <v>8.6206896551724093</v>
      </c>
      <c r="AE178" s="12">
        <v>0.43103448275862</v>
      </c>
      <c r="AF178" s="10">
        <v>0.15</v>
      </c>
      <c r="AG178" s="10">
        <v>3677871</v>
      </c>
      <c r="AH178" s="13">
        <v>9.2560502036779901</v>
      </c>
      <c r="AI178" s="14">
        <v>0.6</v>
      </c>
      <c r="AJ178" s="14">
        <v>5.5536301222067896</v>
      </c>
      <c r="AK178" s="14">
        <v>1159612</v>
      </c>
      <c r="AL178" s="13">
        <v>7.6893207076648098</v>
      </c>
      <c r="AM178" s="14">
        <v>0.2</v>
      </c>
      <c r="AN178" s="14">
        <v>1.5378641415329599</v>
      </c>
      <c r="AO178" s="14">
        <v>838.5</v>
      </c>
      <c r="AP178" s="13">
        <v>0.59645952485238796</v>
      </c>
      <c r="AQ178" s="4">
        <v>0.2</v>
      </c>
      <c r="AR178" s="4">
        <v>0.11929190497047699</v>
      </c>
      <c r="AS178" s="4">
        <v>7.2107861687102304</v>
      </c>
      <c r="AT178" s="4">
        <v>1.0816179253065299</v>
      </c>
      <c r="AU178" s="4">
        <v>0.1</v>
      </c>
      <c r="AV178" s="4">
        <v>503.1</v>
      </c>
      <c r="AW178" s="7">
        <v>0.21051512641848899</v>
      </c>
      <c r="AX178" s="7">
        <v>0.5</v>
      </c>
      <c r="AY178" s="7">
        <v>0.105257563209244</v>
      </c>
      <c r="AZ178" s="7">
        <v>4.3358123639862203E-2</v>
      </c>
      <c r="BA178" s="7">
        <v>0.132397348049657</v>
      </c>
      <c r="BB178" s="7">
        <v>0.5</v>
      </c>
      <c r="BC178" s="7">
        <v>6.6198674024828902E-2</v>
      </c>
      <c r="BD178" s="7">
        <v>0.17145623723407299</v>
      </c>
      <c r="BE178" s="7">
        <v>1.7145623723407302E-2</v>
      </c>
      <c r="BF178" s="4">
        <v>0.05</v>
      </c>
      <c r="BG178" s="4"/>
      <c r="BH178" s="15"/>
      <c r="BI178" s="16">
        <v>0.6</v>
      </c>
      <c r="BJ178" s="16">
        <v>0</v>
      </c>
      <c r="BK178" s="16">
        <v>0</v>
      </c>
      <c r="BL178" s="17">
        <v>0</v>
      </c>
      <c r="BM178" s="17">
        <v>0.2</v>
      </c>
      <c r="BN178" s="17">
        <v>0</v>
      </c>
      <c r="BO178" s="17">
        <v>0.44600000000000001</v>
      </c>
      <c r="BP178" s="17">
        <v>3.1092056188783102</v>
      </c>
      <c r="BQ178" s="17">
        <v>0.2</v>
      </c>
      <c r="BR178" s="17">
        <v>0.62184112377566303</v>
      </c>
      <c r="BS178" s="17">
        <v>0.62184112377566303</v>
      </c>
      <c r="BT178" s="17">
        <v>3.10920561887831E-2</v>
      </c>
      <c r="BU178" s="4">
        <v>0.2</v>
      </c>
      <c r="BV178" s="4">
        <v>98.264399999999995</v>
      </c>
      <c r="BW178" s="18">
        <v>48.272941638828797</v>
      </c>
      <c r="BX178" s="18">
        <v>1</v>
      </c>
      <c r="BY178" s="18">
        <v>48.272941638828797</v>
      </c>
      <c r="BZ178" s="18">
        <v>48.272941638828797</v>
      </c>
      <c r="CA178" s="18">
        <v>9.6545883277657598</v>
      </c>
      <c r="CB178" s="30">
        <v>11.375162651455099</v>
      </c>
      <c r="CC178" s="31">
        <v>4500000</v>
      </c>
      <c r="CD178" s="37">
        <f t="shared" si="6"/>
        <v>11</v>
      </c>
      <c r="CE178" s="32">
        <v>25.278139225455799</v>
      </c>
      <c r="CF178" s="36">
        <f t="shared" si="7"/>
        <v>16</v>
      </c>
      <c r="CG178" s="8">
        <v>4500000</v>
      </c>
      <c r="CH178" s="34">
        <v>25.278139225455799</v>
      </c>
      <c r="CI178" s="37">
        <f t="shared" si="8"/>
        <v>18</v>
      </c>
    </row>
    <row r="179" spans="1:87" x14ac:dyDescent="0.35">
      <c r="A179" s="4">
        <v>724</v>
      </c>
      <c r="B179" s="9" t="s">
        <v>58</v>
      </c>
      <c r="C179" s="4" t="s">
        <v>59</v>
      </c>
      <c r="D179" s="4" t="s">
        <v>418</v>
      </c>
      <c r="E179" s="4" t="s">
        <v>61</v>
      </c>
      <c r="F179" s="4" t="s">
        <v>62</v>
      </c>
      <c r="G179" s="4" t="s">
        <v>473</v>
      </c>
      <c r="H179" s="9" t="s">
        <v>64</v>
      </c>
      <c r="I179" s="9" t="s">
        <v>64</v>
      </c>
      <c r="J179" s="4">
        <v>0.45</v>
      </c>
      <c r="K179" s="4">
        <v>0</v>
      </c>
      <c r="L179" s="6">
        <v>0</v>
      </c>
      <c r="M179" s="6">
        <v>0.5</v>
      </c>
      <c r="N179" s="6">
        <v>0</v>
      </c>
      <c r="O179" s="6">
        <v>0</v>
      </c>
      <c r="P179" s="6">
        <v>0</v>
      </c>
      <c r="Q179" s="6">
        <v>0.5</v>
      </c>
      <c r="R179" s="6">
        <v>0</v>
      </c>
      <c r="S179" s="6">
        <v>0</v>
      </c>
      <c r="T179" s="6">
        <v>0</v>
      </c>
      <c r="U179" s="5">
        <v>0.05</v>
      </c>
      <c r="V179" s="5">
        <v>0.14000000000000001</v>
      </c>
      <c r="W179" s="12">
        <v>3.0172413793103399</v>
      </c>
      <c r="X179" s="12">
        <v>0.5</v>
      </c>
      <c r="Y179" s="12">
        <v>1.5086206896551699</v>
      </c>
      <c r="Z179" s="12">
        <v>9.8000000000000007</v>
      </c>
      <c r="AA179" s="12">
        <v>4.2518113584103396</v>
      </c>
      <c r="AB179" s="12">
        <v>0.5</v>
      </c>
      <c r="AC179" s="12">
        <v>2.1259056792051698</v>
      </c>
      <c r="AD179" s="12">
        <v>3.6345263688603402</v>
      </c>
      <c r="AE179" s="12">
        <v>0.18172631844301701</v>
      </c>
      <c r="AF179" s="10">
        <v>0.15</v>
      </c>
      <c r="AG179" s="10">
        <v>0</v>
      </c>
      <c r="AH179" s="13">
        <v>0</v>
      </c>
      <c r="AI179" s="14">
        <v>0.6</v>
      </c>
      <c r="AJ179" s="14">
        <v>0</v>
      </c>
      <c r="AK179" s="14">
        <v>0</v>
      </c>
      <c r="AL179" s="13">
        <v>0</v>
      </c>
      <c r="AM179" s="14">
        <v>0.2</v>
      </c>
      <c r="AN179" s="14">
        <v>0</v>
      </c>
      <c r="AO179" s="14">
        <v>0</v>
      </c>
      <c r="AP179" s="13">
        <v>0</v>
      </c>
      <c r="AQ179" s="4">
        <v>0.2</v>
      </c>
      <c r="AR179" s="4">
        <v>0</v>
      </c>
      <c r="AS179" s="4">
        <v>0</v>
      </c>
      <c r="AT179" s="4">
        <v>0</v>
      </c>
      <c r="AU179" s="4">
        <v>0.1</v>
      </c>
      <c r="AV179" s="4">
        <v>0</v>
      </c>
      <c r="AW179" s="7">
        <v>0</v>
      </c>
      <c r="AX179" s="7">
        <v>0.5</v>
      </c>
      <c r="AY179" s="7">
        <v>0</v>
      </c>
      <c r="AZ179" s="7">
        <v>0</v>
      </c>
      <c r="BA179" s="7">
        <v>100</v>
      </c>
      <c r="BB179" s="7">
        <v>0.5</v>
      </c>
      <c r="BC179" s="7">
        <v>50</v>
      </c>
      <c r="BD179" s="7">
        <v>50</v>
      </c>
      <c r="BE179" s="7">
        <v>5</v>
      </c>
      <c r="BF179" s="4">
        <v>0.05</v>
      </c>
      <c r="BG179" s="4"/>
      <c r="BH179" s="15"/>
      <c r="BI179" s="16">
        <v>0.6</v>
      </c>
      <c r="BJ179" s="16">
        <v>0</v>
      </c>
      <c r="BK179" s="16">
        <v>15040</v>
      </c>
      <c r="BL179" s="17">
        <v>1.1506986822051699</v>
      </c>
      <c r="BM179" s="17">
        <v>0.2</v>
      </c>
      <c r="BN179" s="17">
        <v>0.230139736441035</v>
      </c>
      <c r="BO179" s="17">
        <v>1.3902000000000001</v>
      </c>
      <c r="BP179" s="17">
        <v>9.6915193976785492</v>
      </c>
      <c r="BQ179" s="17">
        <v>0.2</v>
      </c>
      <c r="BR179" s="17">
        <v>1.9383038795357099</v>
      </c>
      <c r="BS179" s="17">
        <v>2.1684436159767402</v>
      </c>
      <c r="BT179" s="17">
        <v>0.108422180798837</v>
      </c>
      <c r="BU179" s="4">
        <v>0.2</v>
      </c>
      <c r="BV179" s="4">
        <v>0</v>
      </c>
      <c r="BW179" s="18">
        <v>0</v>
      </c>
      <c r="BX179" s="18">
        <v>1</v>
      </c>
      <c r="BY179" s="18">
        <v>0</v>
      </c>
      <c r="BZ179" s="18">
        <v>0</v>
      </c>
      <c r="CA179" s="18">
        <v>0</v>
      </c>
      <c r="CB179" s="30">
        <v>5.2901484992418499</v>
      </c>
      <c r="CC179" s="31">
        <v>1684000</v>
      </c>
      <c r="CD179" s="37">
        <f t="shared" si="6"/>
        <v>39</v>
      </c>
      <c r="CE179" s="32">
        <v>31.414183487184399</v>
      </c>
      <c r="CF179" s="36">
        <f t="shared" si="7"/>
        <v>11</v>
      </c>
      <c r="CG179" s="8">
        <v>1136857</v>
      </c>
      <c r="CH179" s="34">
        <v>46.533103980903903</v>
      </c>
      <c r="CI179" s="37">
        <f t="shared" si="8"/>
        <v>9</v>
      </c>
    </row>
    <row r="180" spans="1:87" x14ac:dyDescent="0.35">
      <c r="A180" s="4">
        <v>738</v>
      </c>
      <c r="B180" s="9" t="s">
        <v>58</v>
      </c>
      <c r="C180" s="4" t="s">
        <v>59</v>
      </c>
      <c r="D180" s="4" t="s">
        <v>418</v>
      </c>
      <c r="E180" s="4" t="s">
        <v>61</v>
      </c>
      <c r="F180" s="4" t="s">
        <v>62</v>
      </c>
      <c r="G180" s="4" t="s">
        <v>484</v>
      </c>
      <c r="H180" s="9"/>
      <c r="I180" s="9" t="s">
        <v>64</v>
      </c>
      <c r="J180" s="4">
        <v>0.45</v>
      </c>
      <c r="K180" s="4">
        <v>0</v>
      </c>
      <c r="L180" s="6">
        <v>0</v>
      </c>
      <c r="M180" s="6">
        <v>0.5</v>
      </c>
      <c r="N180" s="6">
        <v>0</v>
      </c>
      <c r="O180" s="6">
        <v>2.5325087999999999E-2</v>
      </c>
      <c r="P180" s="6">
        <v>1.1984436247909301E-4</v>
      </c>
      <c r="Q180" s="6">
        <v>0.5</v>
      </c>
      <c r="R180" s="6">
        <v>5.9922181239546699E-5</v>
      </c>
      <c r="S180" s="6">
        <v>5.9922181239546699E-5</v>
      </c>
      <c r="T180" s="6">
        <v>2.6964981557795998E-5</v>
      </c>
      <c r="U180" s="5">
        <v>0.05</v>
      </c>
      <c r="V180" s="5">
        <v>0</v>
      </c>
      <c r="W180" s="12">
        <v>0</v>
      </c>
      <c r="X180" s="12">
        <v>0.5</v>
      </c>
      <c r="Y180" s="12">
        <v>0</v>
      </c>
      <c r="Z180" s="12">
        <v>0</v>
      </c>
      <c r="AA180" s="12">
        <v>0</v>
      </c>
      <c r="AB180" s="12">
        <v>0.5</v>
      </c>
      <c r="AC180" s="12">
        <v>0</v>
      </c>
      <c r="AD180" s="12">
        <v>0</v>
      </c>
      <c r="AE180" s="12">
        <v>0</v>
      </c>
      <c r="AF180" s="10">
        <v>0.15</v>
      </c>
      <c r="AG180" s="10">
        <v>0</v>
      </c>
      <c r="AH180" s="13">
        <v>0</v>
      </c>
      <c r="AI180" s="14">
        <v>0.6</v>
      </c>
      <c r="AJ180" s="14">
        <v>0</v>
      </c>
      <c r="AK180" s="14">
        <v>0</v>
      </c>
      <c r="AL180" s="13">
        <v>0</v>
      </c>
      <c r="AM180" s="14">
        <v>0.2</v>
      </c>
      <c r="AN180" s="14">
        <v>0</v>
      </c>
      <c r="AO180" s="14">
        <v>0</v>
      </c>
      <c r="AP180" s="13">
        <v>0</v>
      </c>
      <c r="AQ180" s="4">
        <v>0.2</v>
      </c>
      <c r="AR180" s="4">
        <v>0</v>
      </c>
      <c r="AS180" s="4">
        <v>0</v>
      </c>
      <c r="AT180" s="4">
        <v>0</v>
      </c>
      <c r="AU180" s="4">
        <v>0.1</v>
      </c>
      <c r="AV180" s="4">
        <v>0</v>
      </c>
      <c r="AW180" s="7">
        <v>0</v>
      </c>
      <c r="AX180" s="7">
        <v>0.5</v>
      </c>
      <c r="AY180" s="7">
        <v>0</v>
      </c>
      <c r="AZ180" s="7">
        <v>0.165549714141103</v>
      </c>
      <c r="BA180" s="7">
        <v>3.4675388091785699E-2</v>
      </c>
      <c r="BB180" s="7">
        <v>0.5</v>
      </c>
      <c r="BC180" s="7">
        <v>1.7337694045892801E-2</v>
      </c>
      <c r="BD180" s="7">
        <v>1.7337694045892801E-2</v>
      </c>
      <c r="BE180" s="7">
        <v>1.7337694045892801E-3</v>
      </c>
      <c r="BF180" s="4">
        <v>0.05</v>
      </c>
      <c r="BG180" s="4">
        <v>87675</v>
      </c>
      <c r="BH180" s="15">
        <v>6.5921052631578894E-2</v>
      </c>
      <c r="BI180" s="16">
        <v>0.6</v>
      </c>
      <c r="BJ180" s="16">
        <v>3.9552631578947298E-2</v>
      </c>
      <c r="BK180" s="16">
        <v>23466</v>
      </c>
      <c r="BL180" s="17">
        <v>1.79536537743528</v>
      </c>
      <c r="BM180" s="17">
        <v>0.2</v>
      </c>
      <c r="BN180" s="17">
        <v>0.35907307548705703</v>
      </c>
      <c r="BO180" s="17">
        <v>0</v>
      </c>
      <c r="BP180" s="17">
        <v>0</v>
      </c>
      <c r="BQ180" s="17">
        <v>0.2</v>
      </c>
      <c r="BR180" s="17">
        <v>0</v>
      </c>
      <c r="BS180" s="17">
        <v>0.39862570706600498</v>
      </c>
      <c r="BT180" s="17">
        <v>1.9931285353300202E-2</v>
      </c>
      <c r="BU180" s="4">
        <v>0.2</v>
      </c>
      <c r="BV180" s="4">
        <v>0</v>
      </c>
      <c r="BW180" s="18">
        <v>0</v>
      </c>
      <c r="BX180" s="18">
        <v>1</v>
      </c>
      <c r="BY180" s="18">
        <v>0</v>
      </c>
      <c r="BZ180" s="18">
        <v>0</v>
      </c>
      <c r="CA180" s="18">
        <v>0</v>
      </c>
      <c r="CB180" s="30">
        <v>2.1692019739447298E-2</v>
      </c>
      <c r="CC180" s="31">
        <v>3650000</v>
      </c>
      <c r="CD180" s="37">
        <f t="shared" si="6"/>
        <v>280</v>
      </c>
      <c r="CE180" s="32">
        <v>5.9430191066978999E-2</v>
      </c>
      <c r="CF180" s="36">
        <f t="shared" si="7"/>
        <v>279</v>
      </c>
      <c r="CG180" s="8">
        <v>3650000</v>
      </c>
      <c r="CH180" s="34">
        <v>5.9430191066978999E-2</v>
      </c>
      <c r="CI180" s="37">
        <f t="shared" si="8"/>
        <v>280</v>
      </c>
    </row>
    <row r="181" spans="1:87" x14ac:dyDescent="0.35">
      <c r="A181" s="4">
        <v>741</v>
      </c>
      <c r="B181" s="9" t="s">
        <v>58</v>
      </c>
      <c r="C181" s="4" t="s">
        <v>59</v>
      </c>
      <c r="D181" s="4" t="s">
        <v>408</v>
      </c>
      <c r="E181" s="4" t="s">
        <v>61</v>
      </c>
      <c r="F181" s="4" t="s">
        <v>82</v>
      </c>
      <c r="G181" s="4" t="s">
        <v>488</v>
      </c>
      <c r="H181" s="9"/>
      <c r="I181" s="9" t="s">
        <v>64</v>
      </c>
      <c r="J181" s="4">
        <v>0.45</v>
      </c>
      <c r="K181" s="4">
        <v>0</v>
      </c>
      <c r="L181" s="6">
        <v>0</v>
      </c>
      <c r="M181" s="6">
        <v>0.5</v>
      </c>
      <c r="N181" s="6">
        <v>0</v>
      </c>
      <c r="O181" s="6">
        <v>0</v>
      </c>
      <c r="P181" s="6">
        <v>0</v>
      </c>
      <c r="Q181" s="6">
        <v>0.5</v>
      </c>
      <c r="R181" s="6">
        <v>0</v>
      </c>
      <c r="S181" s="6">
        <v>0</v>
      </c>
      <c r="T181" s="6">
        <v>0</v>
      </c>
      <c r="U181" s="5">
        <v>0.05</v>
      </c>
      <c r="V181" s="5">
        <v>0</v>
      </c>
      <c r="W181" s="12">
        <v>0</v>
      </c>
      <c r="X181" s="12">
        <v>0.5</v>
      </c>
      <c r="Y181" s="12">
        <v>0</v>
      </c>
      <c r="Z181" s="12">
        <v>0</v>
      </c>
      <c r="AA181" s="12">
        <v>0</v>
      </c>
      <c r="AB181" s="12">
        <v>0.5</v>
      </c>
      <c r="AC181" s="12">
        <v>0</v>
      </c>
      <c r="AD181" s="12">
        <v>0</v>
      </c>
      <c r="AE181" s="12">
        <v>0</v>
      </c>
      <c r="AF181" s="10">
        <v>0.15</v>
      </c>
      <c r="AG181" s="10">
        <v>0</v>
      </c>
      <c r="AH181" s="13">
        <v>0</v>
      </c>
      <c r="AI181" s="14">
        <v>0.6</v>
      </c>
      <c r="AJ181" s="14">
        <v>0</v>
      </c>
      <c r="AK181" s="14">
        <v>0</v>
      </c>
      <c r="AL181" s="13">
        <v>0</v>
      </c>
      <c r="AM181" s="14">
        <v>0.2</v>
      </c>
      <c r="AN181" s="14">
        <v>0</v>
      </c>
      <c r="AO181" s="14">
        <v>0</v>
      </c>
      <c r="AP181" s="13">
        <v>0</v>
      </c>
      <c r="AQ181" s="4">
        <v>0.2</v>
      </c>
      <c r="AR181" s="4">
        <v>0</v>
      </c>
      <c r="AS181" s="4">
        <v>0</v>
      </c>
      <c r="AT181" s="4">
        <v>0</v>
      </c>
      <c r="AU181" s="4">
        <v>0.1</v>
      </c>
      <c r="AV181" s="4">
        <v>0</v>
      </c>
      <c r="AW181" s="7">
        <v>0</v>
      </c>
      <c r="AX181" s="7">
        <v>0.5</v>
      </c>
      <c r="AY181" s="7">
        <v>0</v>
      </c>
      <c r="AZ181" s="7">
        <v>3.7478888770967597E-2</v>
      </c>
      <c r="BA181" s="7">
        <v>0.15316624303903301</v>
      </c>
      <c r="BB181" s="7">
        <v>0.5</v>
      </c>
      <c r="BC181" s="7">
        <v>7.6583121519516698E-2</v>
      </c>
      <c r="BD181" s="7">
        <v>7.6583121519516698E-2</v>
      </c>
      <c r="BE181" s="7">
        <v>7.6583121519516696E-3</v>
      </c>
      <c r="BF181" s="4">
        <v>0.05</v>
      </c>
      <c r="BG181" s="4"/>
      <c r="BH181" s="15"/>
      <c r="BI181" s="16">
        <v>0.6</v>
      </c>
      <c r="BJ181" s="16">
        <v>0</v>
      </c>
      <c r="BK181" s="16">
        <v>0</v>
      </c>
      <c r="BL181" s="17">
        <v>0</v>
      </c>
      <c r="BM181" s="17">
        <v>0.2</v>
      </c>
      <c r="BN181" s="17">
        <v>0</v>
      </c>
      <c r="BO181" s="17">
        <v>0</v>
      </c>
      <c r="BP181" s="17">
        <v>0</v>
      </c>
      <c r="BQ181" s="17">
        <v>0.2</v>
      </c>
      <c r="BR181" s="17">
        <v>0</v>
      </c>
      <c r="BS181" s="17">
        <v>0</v>
      </c>
      <c r="BT181" s="17">
        <v>0</v>
      </c>
      <c r="BU181" s="4">
        <v>0.2</v>
      </c>
      <c r="BV181" s="4">
        <v>33.147599999999997</v>
      </c>
      <c r="BW181" s="18">
        <v>16.283945765376298</v>
      </c>
      <c r="BX181" s="18">
        <v>1</v>
      </c>
      <c r="BY181" s="18">
        <v>16.283945765376298</v>
      </c>
      <c r="BZ181" s="18">
        <v>16.283945765376298</v>
      </c>
      <c r="CA181" s="18">
        <v>3.25678915307526</v>
      </c>
      <c r="CB181" s="30">
        <v>3.2644474652272102</v>
      </c>
      <c r="CC181" s="31">
        <v>500000</v>
      </c>
      <c r="CD181" s="37">
        <f t="shared" si="6"/>
        <v>72</v>
      </c>
      <c r="CE181" s="32">
        <v>65.288949304544204</v>
      </c>
      <c r="CF181" s="36">
        <f t="shared" si="7"/>
        <v>3</v>
      </c>
      <c r="CG181" s="8">
        <v>500000</v>
      </c>
      <c r="CH181" s="34">
        <v>65.288949304544204</v>
      </c>
      <c r="CI181" s="37">
        <f t="shared" si="8"/>
        <v>3</v>
      </c>
    </row>
    <row r="182" spans="1:87" x14ac:dyDescent="0.35">
      <c r="A182" s="4">
        <v>749</v>
      </c>
      <c r="B182" s="9" t="s">
        <v>58</v>
      </c>
      <c r="C182" s="4" t="s">
        <v>59</v>
      </c>
      <c r="D182" s="4" t="s">
        <v>494</v>
      </c>
      <c r="E182" s="4" t="s">
        <v>61</v>
      </c>
      <c r="F182" s="4" t="s">
        <v>62</v>
      </c>
      <c r="G182" s="4" t="s">
        <v>495</v>
      </c>
      <c r="H182" s="9" t="s">
        <v>64</v>
      </c>
      <c r="I182" s="9" t="s">
        <v>64</v>
      </c>
      <c r="J182" s="4">
        <v>0.45</v>
      </c>
      <c r="K182" s="4">
        <v>2767.945381</v>
      </c>
      <c r="L182" s="6">
        <v>5.2029082637118202</v>
      </c>
      <c r="M182" s="6">
        <v>0.5</v>
      </c>
      <c r="N182" s="6">
        <v>2.6014541318559101</v>
      </c>
      <c r="O182" s="6">
        <v>1340.7239999999999</v>
      </c>
      <c r="P182" s="6">
        <v>6.3446260498846003</v>
      </c>
      <c r="Q182" s="6">
        <v>0.5</v>
      </c>
      <c r="R182" s="6">
        <v>3.1723130249423002</v>
      </c>
      <c r="S182" s="6">
        <v>5.7737671567982103</v>
      </c>
      <c r="T182" s="6">
        <v>2.5981952205591901</v>
      </c>
      <c r="U182" s="5">
        <v>0.05</v>
      </c>
      <c r="V182" s="5">
        <v>2.25</v>
      </c>
      <c r="W182" s="12">
        <v>48.491379310344797</v>
      </c>
      <c r="X182" s="12">
        <v>0.5</v>
      </c>
      <c r="Y182" s="12">
        <v>24.245689655172399</v>
      </c>
      <c r="Z182" s="12">
        <v>13.09</v>
      </c>
      <c r="AA182" s="12">
        <v>5.67920517159095</v>
      </c>
      <c r="AB182" s="12">
        <v>0.5</v>
      </c>
      <c r="AC182" s="12">
        <v>2.8396025857954701</v>
      </c>
      <c r="AD182" s="12">
        <v>27.085292240967799</v>
      </c>
      <c r="AE182" s="12">
        <v>1.3542646120483901</v>
      </c>
      <c r="AF182" s="10">
        <v>0.15</v>
      </c>
      <c r="AG182" s="10">
        <v>56795</v>
      </c>
      <c r="AH182" s="13">
        <v>0.14293523925061299</v>
      </c>
      <c r="AI182" s="14">
        <v>0.6</v>
      </c>
      <c r="AJ182" s="14">
        <v>8.5761143550367805E-2</v>
      </c>
      <c r="AK182" s="14">
        <v>39587</v>
      </c>
      <c r="AL182" s="13">
        <v>0.26249912803103698</v>
      </c>
      <c r="AM182" s="14">
        <v>0.2</v>
      </c>
      <c r="AN182" s="14">
        <v>5.2499825606207397E-2</v>
      </c>
      <c r="AO182" s="14">
        <v>432.48690555000002</v>
      </c>
      <c r="AP182" s="13">
        <v>0.307645717578095</v>
      </c>
      <c r="AQ182" s="4">
        <v>0.2</v>
      </c>
      <c r="AR182" s="4">
        <v>6.1529143515619E-2</v>
      </c>
      <c r="AS182" s="4">
        <v>0.19979011267219399</v>
      </c>
      <c r="AT182" s="4">
        <v>2.9968516900829099E-2</v>
      </c>
      <c r="AU182" s="4">
        <v>0.1</v>
      </c>
      <c r="AV182" s="4">
        <v>475.73559610500001</v>
      </c>
      <c r="AW182" s="7">
        <v>0.199064876079943</v>
      </c>
      <c r="AX182" s="7">
        <v>0.5</v>
      </c>
      <c r="AY182" s="7">
        <v>9.9532438039971902E-2</v>
      </c>
      <c r="AZ182" s="7">
        <v>4.7880522652668997E-2</v>
      </c>
      <c r="BA182" s="7">
        <v>0.11989218722546501</v>
      </c>
      <c r="BB182" s="7">
        <v>0.5</v>
      </c>
      <c r="BC182" s="7">
        <v>5.9946093612732697E-2</v>
      </c>
      <c r="BD182" s="7">
        <v>0.15947853165270401</v>
      </c>
      <c r="BE182" s="7">
        <v>1.5947853165270399E-2</v>
      </c>
      <c r="BF182" s="4">
        <v>0.05</v>
      </c>
      <c r="BG182" s="4">
        <v>1690828</v>
      </c>
      <c r="BH182" s="15">
        <v>1.2712992481203</v>
      </c>
      <c r="BI182" s="16">
        <v>0.6</v>
      </c>
      <c r="BJ182" s="16">
        <v>0.76277954887218002</v>
      </c>
      <c r="BK182" s="16">
        <v>0</v>
      </c>
      <c r="BL182" s="17">
        <v>0</v>
      </c>
      <c r="BM182" s="17">
        <v>0.2</v>
      </c>
      <c r="BN182" s="17">
        <v>0</v>
      </c>
      <c r="BO182" s="17">
        <v>7.02</v>
      </c>
      <c r="BP182" s="17">
        <v>48.938617588622797</v>
      </c>
      <c r="BQ182" s="17">
        <v>0.2</v>
      </c>
      <c r="BR182" s="17">
        <v>9.7877235177245598</v>
      </c>
      <c r="BS182" s="17">
        <v>10.550503066596701</v>
      </c>
      <c r="BT182" s="17">
        <v>0.52752515332983696</v>
      </c>
      <c r="BU182" s="4">
        <v>0.2</v>
      </c>
      <c r="BV182" s="4">
        <v>0</v>
      </c>
      <c r="BW182" s="18">
        <v>0</v>
      </c>
      <c r="BX182" s="18">
        <v>1</v>
      </c>
      <c r="BY182" s="18">
        <v>0</v>
      </c>
      <c r="BZ182" s="18">
        <v>0</v>
      </c>
      <c r="CA182" s="18">
        <v>0</v>
      </c>
      <c r="CB182" s="30">
        <v>4.5259013560035202</v>
      </c>
      <c r="CC182" s="31">
        <v>168766000</v>
      </c>
      <c r="CD182" s="37">
        <f t="shared" si="6"/>
        <v>53</v>
      </c>
      <c r="CE182" s="32">
        <v>0.26817613476669</v>
      </c>
      <c r="CF182" s="36">
        <f t="shared" si="7"/>
        <v>251</v>
      </c>
      <c r="CG182" s="8">
        <v>161366080</v>
      </c>
      <c r="CH182" s="34">
        <v>0.28047414648751001</v>
      </c>
      <c r="CI182" s="37">
        <f t="shared" si="8"/>
        <v>259</v>
      </c>
    </row>
    <row r="183" spans="1:87" x14ac:dyDescent="0.35">
      <c r="A183" s="4">
        <v>434</v>
      </c>
      <c r="B183" s="9" t="s">
        <v>70</v>
      </c>
      <c r="C183" s="4" t="s">
        <v>71</v>
      </c>
      <c r="D183" s="4" t="s">
        <v>72</v>
      </c>
      <c r="E183" s="4" t="s">
        <v>61</v>
      </c>
      <c r="F183" s="4" t="s">
        <v>62</v>
      </c>
      <c r="G183" s="4" t="s">
        <v>73</v>
      </c>
      <c r="H183" s="9"/>
      <c r="I183" s="9" t="s">
        <v>64</v>
      </c>
      <c r="J183" s="4">
        <v>0.15</v>
      </c>
      <c r="K183" s="4">
        <v>32.940395189999997</v>
      </c>
      <c r="L183" s="6">
        <v>6.1918076678979202E-2</v>
      </c>
      <c r="M183" s="6">
        <v>0.5</v>
      </c>
      <c r="N183" s="6">
        <v>3.0959038339489601E-2</v>
      </c>
      <c r="O183" s="6">
        <v>159.799003</v>
      </c>
      <c r="P183" s="6">
        <v>0.75620703230447694</v>
      </c>
      <c r="Q183" s="6">
        <v>0.5</v>
      </c>
      <c r="R183" s="6">
        <v>0.37810351615223797</v>
      </c>
      <c r="S183" s="6">
        <v>0.40906255449172801</v>
      </c>
      <c r="T183" s="6">
        <v>6.1359383173759198E-2</v>
      </c>
      <c r="U183" s="5">
        <v>0.2</v>
      </c>
      <c r="V183" s="5">
        <v>0.12</v>
      </c>
      <c r="W183" s="12">
        <v>2.5862068965517202</v>
      </c>
      <c r="X183" s="12">
        <v>0.5</v>
      </c>
      <c r="Y183" s="12">
        <v>1.2931034482758601</v>
      </c>
      <c r="Z183" s="12">
        <v>1.64</v>
      </c>
      <c r="AA183" s="12">
        <v>0.711527615080914</v>
      </c>
      <c r="AB183" s="12">
        <v>0.5</v>
      </c>
      <c r="AC183" s="12">
        <v>0.355763807540457</v>
      </c>
      <c r="AD183" s="12">
        <v>1.64886725581631</v>
      </c>
      <c r="AE183" s="12">
        <v>0.32977345116326301</v>
      </c>
      <c r="AF183" s="10">
        <v>0.25</v>
      </c>
      <c r="AG183" s="10">
        <v>64964</v>
      </c>
      <c r="AH183" s="13">
        <v>0.16349405550976001</v>
      </c>
      <c r="AI183" s="14">
        <v>0.6</v>
      </c>
      <c r="AJ183" s="14">
        <v>9.8096433305856101E-2</v>
      </c>
      <c r="AK183" s="14">
        <v>6037</v>
      </c>
      <c r="AL183" s="13">
        <v>4.0031000983236101E-2</v>
      </c>
      <c r="AM183" s="14">
        <v>0.2</v>
      </c>
      <c r="AN183" s="14">
        <v>8.0062001966472295E-3</v>
      </c>
      <c r="AO183" s="14">
        <v>88.895046960000002</v>
      </c>
      <c r="AP183" s="13">
        <v>6.3234701814540606E-2</v>
      </c>
      <c r="AQ183" s="4">
        <v>0.2</v>
      </c>
      <c r="AR183" s="4">
        <v>1.26469403629081E-2</v>
      </c>
      <c r="AS183" s="4">
        <v>0.118749573865411</v>
      </c>
      <c r="AT183" s="4">
        <v>2.96873934663528E-2</v>
      </c>
      <c r="AU183" s="4">
        <v>0.1</v>
      </c>
      <c r="AV183" s="4">
        <v>133.34257044</v>
      </c>
      <c r="AW183" s="7">
        <v>5.5795325130476997E-2</v>
      </c>
      <c r="AX183" s="7">
        <v>0.5</v>
      </c>
      <c r="AY183" s="7">
        <v>2.7897662565238499E-2</v>
      </c>
      <c r="AZ183" s="7">
        <v>8.5663496208685293E-3</v>
      </c>
      <c r="BA183" s="7">
        <v>0.67012214541681403</v>
      </c>
      <c r="BB183" s="7">
        <v>0.5</v>
      </c>
      <c r="BC183" s="7">
        <v>0.33506107270840702</v>
      </c>
      <c r="BD183" s="7">
        <v>0.36295873527364603</v>
      </c>
      <c r="BE183" s="7">
        <v>3.6295873527364603E-2</v>
      </c>
      <c r="BF183" s="4">
        <v>0.2</v>
      </c>
      <c r="BG183" s="4">
        <v>18889337</v>
      </c>
      <c r="BH183" s="15">
        <v>14.202509022556301</v>
      </c>
      <c r="BI183" s="16">
        <v>0.6</v>
      </c>
      <c r="BJ183" s="16">
        <v>8.5215054135338306</v>
      </c>
      <c r="BK183" s="16">
        <v>19764</v>
      </c>
      <c r="BL183" s="17">
        <v>1.5121282416956801</v>
      </c>
      <c r="BM183" s="17">
        <v>0.2</v>
      </c>
      <c r="BN183" s="17">
        <v>0.30242564833913699</v>
      </c>
      <c r="BO183" s="17">
        <v>0.49299999999999999</v>
      </c>
      <c r="BP183" s="17">
        <v>3.4368573320784899</v>
      </c>
      <c r="BQ183" s="17">
        <v>0.2</v>
      </c>
      <c r="BR183" s="17">
        <v>0.68737146641569902</v>
      </c>
      <c r="BS183" s="17">
        <v>9.5113025282886703</v>
      </c>
      <c r="BT183" s="17">
        <v>1.90226050565773</v>
      </c>
      <c r="BU183" s="4">
        <v>0.1</v>
      </c>
      <c r="BV183" s="4">
        <v>10.05655</v>
      </c>
      <c r="BW183" s="18">
        <v>4.9403370013755099</v>
      </c>
      <c r="BX183" s="18">
        <v>1</v>
      </c>
      <c r="BY183" s="18">
        <v>4.9403370013755099</v>
      </c>
      <c r="BZ183" s="18">
        <v>4.9403370013755099</v>
      </c>
      <c r="CA183" s="18">
        <v>0.49403370013755099</v>
      </c>
      <c r="CB183" s="30">
        <v>2.85341030712602</v>
      </c>
      <c r="CC183" s="31">
        <v>11410204</v>
      </c>
      <c r="CD183" s="37">
        <f t="shared" si="6"/>
        <v>97</v>
      </c>
      <c r="CE183" s="32">
        <v>2.5007531040864999</v>
      </c>
      <c r="CF183" s="36">
        <f t="shared" si="7"/>
        <v>110</v>
      </c>
      <c r="CG183" s="8">
        <v>7332058</v>
      </c>
      <c r="CH183" s="34">
        <v>3.8916908555906402</v>
      </c>
      <c r="CI183" s="37">
        <f t="shared" si="8"/>
        <v>97</v>
      </c>
    </row>
    <row r="184" spans="1:87" x14ac:dyDescent="0.35">
      <c r="A184" s="4">
        <v>435</v>
      </c>
      <c r="B184" s="9" t="s">
        <v>70</v>
      </c>
      <c r="C184" s="4" t="s">
        <v>71</v>
      </c>
      <c r="D184" s="4" t="s">
        <v>74</v>
      </c>
      <c r="E184" s="4" t="s">
        <v>61</v>
      </c>
      <c r="F184" s="4" t="s">
        <v>62</v>
      </c>
      <c r="G184" s="4" t="s">
        <v>75</v>
      </c>
      <c r="H184" s="9" t="s">
        <v>64</v>
      </c>
      <c r="I184" s="9" t="s">
        <v>64</v>
      </c>
      <c r="J184" s="4">
        <v>0.15</v>
      </c>
      <c r="K184" s="4">
        <v>50.335298049999999</v>
      </c>
      <c r="L184" s="6">
        <v>9.4615283949760404E-2</v>
      </c>
      <c r="M184" s="6">
        <v>0.5</v>
      </c>
      <c r="N184" s="6">
        <v>4.7307641974880202E-2</v>
      </c>
      <c r="O184" s="6">
        <v>15.818129860000001</v>
      </c>
      <c r="P184" s="6">
        <v>7.4855166887602104E-2</v>
      </c>
      <c r="Q184" s="6">
        <v>0.5</v>
      </c>
      <c r="R184" s="6">
        <v>3.7427583443801003E-2</v>
      </c>
      <c r="S184" s="6">
        <v>8.4735225418681295E-2</v>
      </c>
      <c r="T184" s="6">
        <v>1.2710283812802099E-2</v>
      </c>
      <c r="U184" s="5">
        <v>0.2</v>
      </c>
      <c r="V184" s="5">
        <v>0.08</v>
      </c>
      <c r="W184" s="12">
        <v>1.72413793103448</v>
      </c>
      <c r="X184" s="12">
        <v>0.5</v>
      </c>
      <c r="Y184" s="12">
        <v>0.86206896551724099</v>
      </c>
      <c r="Z184" s="12">
        <v>0.93</v>
      </c>
      <c r="AA184" s="12">
        <v>0.403488220747103</v>
      </c>
      <c r="AB184" s="12">
        <v>0.5</v>
      </c>
      <c r="AC184" s="12">
        <v>0.201744110373551</v>
      </c>
      <c r="AD184" s="12">
        <v>1.06381307589079</v>
      </c>
      <c r="AE184" s="12">
        <v>0.212762615178158</v>
      </c>
      <c r="AF184" s="10">
        <v>0.25</v>
      </c>
      <c r="AG184" s="10">
        <v>36064</v>
      </c>
      <c r="AH184" s="13">
        <v>9.0761800657348499E-2</v>
      </c>
      <c r="AI184" s="14">
        <v>0.6</v>
      </c>
      <c r="AJ184" s="14">
        <v>5.4457080394409101E-2</v>
      </c>
      <c r="AK184" s="14">
        <v>7149</v>
      </c>
      <c r="AL184" s="13">
        <v>4.7404609247830902E-2</v>
      </c>
      <c r="AM184" s="14">
        <v>0.2</v>
      </c>
      <c r="AN184" s="14">
        <v>9.4809218495661898E-3</v>
      </c>
      <c r="AO184" s="14">
        <v>65.078881920000001</v>
      </c>
      <c r="AP184" s="13">
        <v>4.6293284422096397E-2</v>
      </c>
      <c r="AQ184" s="4">
        <v>0.2</v>
      </c>
      <c r="AR184" s="4">
        <v>9.2586568844192901E-3</v>
      </c>
      <c r="AS184" s="4">
        <v>7.3196659128394598E-2</v>
      </c>
      <c r="AT184" s="4">
        <v>1.8299164782098601E-2</v>
      </c>
      <c r="AU184" s="4">
        <v>0.1</v>
      </c>
      <c r="AV184" s="4">
        <v>97.618322879999994</v>
      </c>
      <c r="AW184" s="7">
        <v>4.0847015666555603E-2</v>
      </c>
      <c r="AX184" s="7">
        <v>0.5</v>
      </c>
      <c r="AY184" s="7">
        <v>2.0423507833277801E-2</v>
      </c>
      <c r="AZ184" s="7">
        <v>3.4646872908621201E-2</v>
      </c>
      <c r="BA184" s="7">
        <v>0.16568596541070499</v>
      </c>
      <c r="BB184" s="7">
        <v>0.5</v>
      </c>
      <c r="BC184" s="7">
        <v>8.2842982705352897E-2</v>
      </c>
      <c r="BD184" s="7">
        <v>0.10326649053863</v>
      </c>
      <c r="BE184" s="7">
        <v>1.0326649053862999E-2</v>
      </c>
      <c r="BF184" s="4">
        <v>0.2</v>
      </c>
      <c r="BG184" s="4">
        <v>550000</v>
      </c>
      <c r="BH184" s="15">
        <v>0.41353383458646598</v>
      </c>
      <c r="BI184" s="16">
        <v>0.6</v>
      </c>
      <c r="BJ184" s="16">
        <v>0.24812030075187899</v>
      </c>
      <c r="BK184" s="16">
        <v>0</v>
      </c>
      <c r="BL184" s="17">
        <v>0</v>
      </c>
      <c r="BM184" s="17">
        <v>0.2</v>
      </c>
      <c r="BN184" s="17">
        <v>0</v>
      </c>
      <c r="BO184" s="17">
        <v>0.54120000000000001</v>
      </c>
      <c r="BP184" s="17">
        <v>3.77287462093485</v>
      </c>
      <c r="BQ184" s="17">
        <v>0.2</v>
      </c>
      <c r="BR184" s="17">
        <v>0.75457492418697003</v>
      </c>
      <c r="BS184" s="17">
        <v>1.0026952249388501</v>
      </c>
      <c r="BT184" s="17">
        <v>0.20053904498777</v>
      </c>
      <c r="BU184" s="4">
        <v>0.1</v>
      </c>
      <c r="BV184" s="4">
        <v>1.78925</v>
      </c>
      <c r="BW184" s="18">
        <v>0.87897917076046295</v>
      </c>
      <c r="BX184" s="18">
        <v>1</v>
      </c>
      <c r="BY184" s="18">
        <v>0.87897917076046295</v>
      </c>
      <c r="BZ184" s="18">
        <v>0.87897917076046295</v>
      </c>
      <c r="CA184" s="18">
        <v>8.78979170760463E-2</v>
      </c>
      <c r="CB184" s="30">
        <v>0.54253567489073895</v>
      </c>
      <c r="CC184" s="31">
        <v>18178424</v>
      </c>
      <c r="CD184" s="37">
        <f t="shared" si="6"/>
        <v>239</v>
      </c>
      <c r="CE184" s="32">
        <v>0.29845033589861197</v>
      </c>
      <c r="CF184" s="36">
        <f t="shared" si="7"/>
        <v>244</v>
      </c>
      <c r="CG184" s="8">
        <v>4647420</v>
      </c>
      <c r="CH184" s="34">
        <v>1.1673911006337601</v>
      </c>
      <c r="CI184" s="37">
        <f t="shared" si="8"/>
        <v>174</v>
      </c>
    </row>
    <row r="185" spans="1:87" x14ac:dyDescent="0.35">
      <c r="A185" s="4">
        <v>443</v>
      </c>
      <c r="B185" s="9" t="s">
        <v>70</v>
      </c>
      <c r="C185" s="4" t="s">
        <v>71</v>
      </c>
      <c r="D185" s="4" t="s">
        <v>92</v>
      </c>
      <c r="E185" s="4" t="s">
        <v>61</v>
      </c>
      <c r="F185" s="4" t="s">
        <v>62</v>
      </c>
      <c r="G185" s="4" t="s">
        <v>93</v>
      </c>
      <c r="H185" s="9" t="s">
        <v>64</v>
      </c>
      <c r="I185" s="9" t="s">
        <v>64</v>
      </c>
      <c r="J185" s="4">
        <v>0.15</v>
      </c>
      <c r="K185" s="4">
        <v>0.87240384000000004</v>
      </c>
      <c r="L185" s="6">
        <v>1.63985791756847E-3</v>
      </c>
      <c r="M185" s="6">
        <v>0.5</v>
      </c>
      <c r="N185" s="6">
        <v>8.1992895878423597E-4</v>
      </c>
      <c r="O185" s="6">
        <v>0.57220892300000004</v>
      </c>
      <c r="P185" s="6">
        <v>2.70782923170034E-3</v>
      </c>
      <c r="Q185" s="6">
        <v>0.5</v>
      </c>
      <c r="R185" s="6">
        <v>1.35391461585017E-3</v>
      </c>
      <c r="S185" s="6">
        <v>2.1738435746343999E-3</v>
      </c>
      <c r="T185" s="6">
        <v>3.2607653619516098E-4</v>
      </c>
      <c r="U185" s="5">
        <v>0.2</v>
      </c>
      <c r="V185" s="5">
        <v>0</v>
      </c>
      <c r="W185" s="12">
        <v>0</v>
      </c>
      <c r="X185" s="12">
        <v>0.5</v>
      </c>
      <c r="Y185" s="12">
        <v>0</v>
      </c>
      <c r="Z185" s="12">
        <v>0</v>
      </c>
      <c r="AA185" s="12">
        <v>0</v>
      </c>
      <c r="AB185" s="12">
        <v>0.5</v>
      </c>
      <c r="AC185" s="12">
        <v>0</v>
      </c>
      <c r="AD185" s="12">
        <v>0</v>
      </c>
      <c r="AE185" s="12">
        <v>0</v>
      </c>
      <c r="AF185" s="10">
        <v>0.25</v>
      </c>
      <c r="AG185" s="10">
        <v>0</v>
      </c>
      <c r="AH185" s="13">
        <v>0</v>
      </c>
      <c r="AI185" s="14">
        <v>0.6</v>
      </c>
      <c r="AJ185" s="14">
        <v>0</v>
      </c>
      <c r="AK185" s="14">
        <v>0</v>
      </c>
      <c r="AL185" s="13">
        <v>0</v>
      </c>
      <c r="AM185" s="14">
        <v>0.2</v>
      </c>
      <c r="AN185" s="14">
        <v>0</v>
      </c>
      <c r="AO185" s="14">
        <v>4.3620191999999998</v>
      </c>
      <c r="AP185" s="13">
        <v>3.1028836009886602E-3</v>
      </c>
      <c r="AQ185" s="4">
        <v>0.2</v>
      </c>
      <c r="AR185" s="4">
        <v>6.2057672019773203E-4</v>
      </c>
      <c r="AS185" s="4">
        <v>6.2057672019773203E-4</v>
      </c>
      <c r="AT185" s="4">
        <v>1.5514418004943301E-4</v>
      </c>
      <c r="AU185" s="4">
        <v>0.1</v>
      </c>
      <c r="AV185" s="4">
        <v>4.79822112</v>
      </c>
      <c r="AW185" s="7">
        <v>2.0077482124044202E-3</v>
      </c>
      <c r="AX185" s="7">
        <v>0.5</v>
      </c>
      <c r="AY185" s="7">
        <v>1.0038741062022101E-3</v>
      </c>
      <c r="AZ185" s="7">
        <v>0.20374428228013</v>
      </c>
      <c r="BA185" s="7">
        <v>2.8175026666192499E-2</v>
      </c>
      <c r="BB185" s="7">
        <v>0.5</v>
      </c>
      <c r="BC185" s="7">
        <v>1.4087513333096199E-2</v>
      </c>
      <c r="BD185" s="7">
        <v>1.5091387439298399E-2</v>
      </c>
      <c r="BE185" s="7">
        <v>1.50913874392984E-3</v>
      </c>
      <c r="BF185" s="4">
        <v>0.2</v>
      </c>
      <c r="BG185" s="4">
        <v>2936859.75</v>
      </c>
      <c r="BH185" s="15">
        <v>2.2081652255639002</v>
      </c>
      <c r="BI185" s="16">
        <v>0.6</v>
      </c>
      <c r="BJ185" s="16">
        <v>1.3248991353383399</v>
      </c>
      <c r="BK185" s="16">
        <v>377716</v>
      </c>
      <c r="BL185" s="17">
        <v>28.898756878178901</v>
      </c>
      <c r="BM185" s="17">
        <v>0.2</v>
      </c>
      <c r="BN185" s="17">
        <v>5.7797513756357901</v>
      </c>
      <c r="BO185" s="17">
        <v>0</v>
      </c>
      <c r="BP185" s="17">
        <v>0</v>
      </c>
      <c r="BQ185" s="17">
        <v>0.2</v>
      </c>
      <c r="BR185" s="17">
        <v>0</v>
      </c>
      <c r="BS185" s="17">
        <v>7.10465051097413</v>
      </c>
      <c r="BT185" s="17">
        <v>1.42093010219482</v>
      </c>
      <c r="BU185" s="4">
        <v>0.1</v>
      </c>
      <c r="BV185" s="4">
        <v>32.154600000000002</v>
      </c>
      <c r="BW185" s="18">
        <v>15.7961289054824</v>
      </c>
      <c r="BX185" s="18">
        <v>1</v>
      </c>
      <c r="BY185" s="18">
        <v>15.7961289054824</v>
      </c>
      <c r="BZ185" s="18">
        <v>15.7961289054824</v>
      </c>
      <c r="CA185" s="18">
        <v>1.5796128905482401</v>
      </c>
      <c r="CB185" s="30">
        <v>3.00253335220324</v>
      </c>
      <c r="CC185" s="31">
        <v>3148000</v>
      </c>
      <c r="CD185" s="37">
        <f t="shared" si="6"/>
        <v>89</v>
      </c>
      <c r="CE185" s="32">
        <v>9.5379077261856509</v>
      </c>
      <c r="CF185" s="36">
        <f t="shared" si="7"/>
        <v>55</v>
      </c>
      <c r="CG185" s="8">
        <v>2498000</v>
      </c>
      <c r="CH185" s="34">
        <v>12.019749208179499</v>
      </c>
      <c r="CI185" s="37">
        <f t="shared" si="8"/>
        <v>53</v>
      </c>
    </row>
    <row r="186" spans="1:87" x14ac:dyDescent="0.35">
      <c r="A186" s="4">
        <v>444</v>
      </c>
      <c r="B186" s="9" t="s">
        <v>70</v>
      </c>
      <c r="C186" s="4" t="s">
        <v>71</v>
      </c>
      <c r="D186" s="4" t="s">
        <v>92</v>
      </c>
      <c r="E186" s="4" t="s">
        <v>61</v>
      </c>
      <c r="F186" s="4" t="s">
        <v>62</v>
      </c>
      <c r="G186" s="4" t="s">
        <v>94</v>
      </c>
      <c r="H186" s="9" t="s">
        <v>64</v>
      </c>
      <c r="I186" s="9" t="s">
        <v>64</v>
      </c>
      <c r="J186" s="4">
        <v>0.15</v>
      </c>
      <c r="K186" s="4">
        <v>0</v>
      </c>
      <c r="L186" s="6">
        <v>0</v>
      </c>
      <c r="M186" s="6">
        <v>0.5</v>
      </c>
      <c r="N186" s="6">
        <v>0</v>
      </c>
      <c r="O186" s="6">
        <v>1.2451100639999999</v>
      </c>
      <c r="P186" s="6">
        <v>5.8921580780443104E-3</v>
      </c>
      <c r="Q186" s="6">
        <v>0.5</v>
      </c>
      <c r="R186" s="6">
        <v>2.94607903902215E-3</v>
      </c>
      <c r="S186" s="6">
        <v>2.94607903902215E-3</v>
      </c>
      <c r="T186" s="6">
        <v>4.4191185585332302E-4</v>
      </c>
      <c r="U186" s="5">
        <v>0.2</v>
      </c>
      <c r="V186" s="5">
        <v>0.88</v>
      </c>
      <c r="W186" s="12">
        <v>18.965517241379299</v>
      </c>
      <c r="X186" s="12">
        <v>0.5</v>
      </c>
      <c r="Y186" s="12">
        <v>9.4827586206896495</v>
      </c>
      <c r="Z186" s="12">
        <v>5.71</v>
      </c>
      <c r="AA186" s="12">
        <v>2.4773309037268398</v>
      </c>
      <c r="AB186" s="12">
        <v>0.5</v>
      </c>
      <c r="AC186" s="12">
        <v>1.2386654518634199</v>
      </c>
      <c r="AD186" s="12">
        <v>10.721424072553001</v>
      </c>
      <c r="AE186" s="12">
        <v>2.1442848145106099</v>
      </c>
      <c r="AF186" s="10">
        <v>0.25</v>
      </c>
      <c r="AG186" s="10">
        <v>0</v>
      </c>
      <c r="AH186" s="13">
        <v>0</v>
      </c>
      <c r="AI186" s="14">
        <v>0.6</v>
      </c>
      <c r="AJ186" s="14">
        <v>0</v>
      </c>
      <c r="AK186" s="14">
        <v>0</v>
      </c>
      <c r="AL186" s="13">
        <v>0</v>
      </c>
      <c r="AM186" s="14">
        <v>0.2</v>
      </c>
      <c r="AN186" s="14">
        <v>0</v>
      </c>
      <c r="AO186" s="14">
        <v>0</v>
      </c>
      <c r="AP186" s="13">
        <v>0</v>
      </c>
      <c r="AQ186" s="4">
        <v>0.2</v>
      </c>
      <c r="AR186" s="4">
        <v>0</v>
      </c>
      <c r="AS186" s="4">
        <v>0</v>
      </c>
      <c r="AT186" s="4">
        <v>0</v>
      </c>
      <c r="AU186" s="4">
        <v>0.1</v>
      </c>
      <c r="AV186" s="4">
        <v>0</v>
      </c>
      <c r="AW186" s="7">
        <v>0</v>
      </c>
      <c r="AX186" s="7">
        <v>0.5</v>
      </c>
      <c r="AY186" s="7">
        <v>0</v>
      </c>
      <c r="AZ186" s="7">
        <v>5.6129661173194297E-2</v>
      </c>
      <c r="BA186" s="7">
        <v>0.102272140368244</v>
      </c>
      <c r="BB186" s="7">
        <v>0.5</v>
      </c>
      <c r="BC186" s="7">
        <v>5.1136070184122202E-2</v>
      </c>
      <c r="BD186" s="7">
        <v>5.1136070184122202E-2</v>
      </c>
      <c r="BE186" s="7">
        <v>5.1136070184122197E-3</v>
      </c>
      <c r="BF186" s="4">
        <v>0.2</v>
      </c>
      <c r="BG186" s="4">
        <v>439810.75</v>
      </c>
      <c r="BH186" s="15">
        <v>0.33068477443609001</v>
      </c>
      <c r="BI186" s="16">
        <v>0.6</v>
      </c>
      <c r="BJ186" s="16">
        <v>0.198410864661654</v>
      </c>
      <c r="BK186" s="16">
        <v>197478</v>
      </c>
      <c r="BL186" s="17">
        <v>15.1088879231725</v>
      </c>
      <c r="BM186" s="17">
        <v>0.2</v>
      </c>
      <c r="BN186" s="17">
        <v>3.0217775846345001</v>
      </c>
      <c r="BO186" s="17">
        <v>2.82</v>
      </c>
      <c r="BP186" s="17">
        <v>19.659102792010799</v>
      </c>
      <c r="BQ186" s="17">
        <v>0.2</v>
      </c>
      <c r="BR186" s="17">
        <v>3.9318205584021699</v>
      </c>
      <c r="BS186" s="17">
        <v>7.1520090076983198</v>
      </c>
      <c r="BT186" s="17">
        <v>1.43040180153966</v>
      </c>
      <c r="BU186" s="4">
        <v>0.1</v>
      </c>
      <c r="BV186" s="4">
        <v>45.328000000000003</v>
      </c>
      <c r="BW186" s="18">
        <v>22.267636077814799</v>
      </c>
      <c r="BX186" s="18">
        <v>1</v>
      </c>
      <c r="BY186" s="18">
        <v>22.267636077814799</v>
      </c>
      <c r="BZ186" s="18">
        <v>22.267636077814799</v>
      </c>
      <c r="CA186" s="18">
        <v>2.2267636077814799</v>
      </c>
      <c r="CB186" s="30">
        <v>5.8070057427060302</v>
      </c>
      <c r="CC186" s="31">
        <v>5783000</v>
      </c>
      <c r="CD186" s="37">
        <f t="shared" si="6"/>
        <v>32</v>
      </c>
      <c r="CE186" s="32">
        <v>10.041510881386801</v>
      </c>
      <c r="CF186" s="36">
        <f t="shared" si="7"/>
        <v>53</v>
      </c>
      <c r="CG186" s="8">
        <v>4933000</v>
      </c>
      <c r="CH186" s="34">
        <v>11.771752975280799</v>
      </c>
      <c r="CI186" s="37">
        <f t="shared" si="8"/>
        <v>55</v>
      </c>
    </row>
    <row r="187" spans="1:87" x14ac:dyDescent="0.35">
      <c r="A187" s="4">
        <v>445</v>
      </c>
      <c r="B187" s="9" t="s">
        <v>70</v>
      </c>
      <c r="C187" s="4" t="s">
        <v>71</v>
      </c>
      <c r="D187" s="4" t="s">
        <v>92</v>
      </c>
      <c r="E187" s="4" t="s">
        <v>61</v>
      </c>
      <c r="F187" s="4" t="s">
        <v>62</v>
      </c>
      <c r="G187" s="4" t="s">
        <v>95</v>
      </c>
      <c r="H187" s="9" t="s">
        <v>64</v>
      </c>
      <c r="I187" s="9" t="s">
        <v>64</v>
      </c>
      <c r="J187" s="4">
        <v>0.15</v>
      </c>
      <c r="K187" s="4">
        <v>0</v>
      </c>
      <c r="L187" s="6">
        <v>0</v>
      </c>
      <c r="M187" s="6">
        <v>0.5</v>
      </c>
      <c r="N187" s="6">
        <v>0</v>
      </c>
      <c r="O187" s="6">
        <v>0</v>
      </c>
      <c r="P187" s="6">
        <v>0</v>
      </c>
      <c r="Q187" s="6">
        <v>0.5</v>
      </c>
      <c r="R187" s="6">
        <v>0</v>
      </c>
      <c r="S187" s="6">
        <v>0</v>
      </c>
      <c r="T187" s="6">
        <v>0</v>
      </c>
      <c r="U187" s="5">
        <v>0.2</v>
      </c>
      <c r="V187" s="5">
        <v>0.51</v>
      </c>
      <c r="W187" s="12">
        <v>10.991379310344801</v>
      </c>
      <c r="X187" s="12">
        <v>0.5</v>
      </c>
      <c r="Y187" s="12">
        <v>5.4956896551724101</v>
      </c>
      <c r="Z187" s="12">
        <v>3.15</v>
      </c>
      <c r="AA187" s="12">
        <v>1.3666536509176099</v>
      </c>
      <c r="AB187" s="12">
        <v>0.5</v>
      </c>
      <c r="AC187" s="12">
        <v>0.68332682545880497</v>
      </c>
      <c r="AD187" s="12">
        <v>6.1790164806312102</v>
      </c>
      <c r="AE187" s="12">
        <v>1.23580329612624</v>
      </c>
      <c r="AF187" s="10">
        <v>0.25</v>
      </c>
      <c r="AG187" s="10">
        <v>0</v>
      </c>
      <c r="AH187" s="13">
        <v>0</v>
      </c>
      <c r="AI187" s="14">
        <v>0.6</v>
      </c>
      <c r="AJ187" s="14">
        <v>0</v>
      </c>
      <c r="AK187" s="14">
        <v>0</v>
      </c>
      <c r="AL187" s="13">
        <v>0</v>
      </c>
      <c r="AM187" s="14">
        <v>0.2</v>
      </c>
      <c r="AN187" s="14">
        <v>0</v>
      </c>
      <c r="AO187" s="14">
        <v>0</v>
      </c>
      <c r="AP187" s="13">
        <v>0</v>
      </c>
      <c r="AQ187" s="4">
        <v>0.2</v>
      </c>
      <c r="AR187" s="4">
        <v>0</v>
      </c>
      <c r="AS187" s="4">
        <v>0</v>
      </c>
      <c r="AT187" s="4">
        <v>0</v>
      </c>
      <c r="AU187" s="4">
        <v>0.1</v>
      </c>
      <c r="AV187" s="4">
        <v>0</v>
      </c>
      <c r="AW187" s="7">
        <v>0</v>
      </c>
      <c r="AX187" s="7">
        <v>0.5</v>
      </c>
      <c r="AY187" s="7">
        <v>0</v>
      </c>
      <c r="AZ187" s="7">
        <v>7.8269820756047392E-3</v>
      </c>
      <c r="BA187" s="7">
        <v>0.73342452184974505</v>
      </c>
      <c r="BB187" s="7">
        <v>0.5</v>
      </c>
      <c r="BC187" s="7">
        <v>0.36671226092487202</v>
      </c>
      <c r="BD187" s="7">
        <v>0.36671226092487202</v>
      </c>
      <c r="BE187" s="7">
        <v>3.66712260924872E-2</v>
      </c>
      <c r="BF187" s="4">
        <v>0.2</v>
      </c>
      <c r="BG187" s="4">
        <v>520789.5</v>
      </c>
      <c r="BH187" s="15">
        <v>0.39157105263157799</v>
      </c>
      <c r="BI187" s="16">
        <v>0.6</v>
      </c>
      <c r="BJ187" s="16">
        <v>0.23494263157894699</v>
      </c>
      <c r="BK187" s="16">
        <v>263304</v>
      </c>
      <c r="BL187" s="17">
        <v>20.1451838975633</v>
      </c>
      <c r="BM187" s="17">
        <v>0.2</v>
      </c>
      <c r="BN187" s="17">
        <v>4.0290367795126603</v>
      </c>
      <c r="BO187" s="17">
        <v>3.6</v>
      </c>
      <c r="BP187" s="17">
        <v>25.0967269685245</v>
      </c>
      <c r="BQ187" s="17">
        <v>0.2</v>
      </c>
      <c r="BR187" s="17">
        <v>5.0193453937049002</v>
      </c>
      <c r="BS187" s="17">
        <v>9.2833248047965107</v>
      </c>
      <c r="BT187" s="17">
        <v>1.8566649609593</v>
      </c>
      <c r="BU187" s="4">
        <v>0.1</v>
      </c>
      <c r="BV187" s="4">
        <v>0</v>
      </c>
      <c r="BW187" s="18">
        <v>0</v>
      </c>
      <c r="BX187" s="18">
        <v>1</v>
      </c>
      <c r="BY187" s="18">
        <v>0</v>
      </c>
      <c r="BZ187" s="18">
        <v>0</v>
      </c>
      <c r="CA187" s="18">
        <v>0</v>
      </c>
      <c r="CB187" s="30">
        <v>3.1291394831780299</v>
      </c>
      <c r="CC187" s="31">
        <v>2720000</v>
      </c>
      <c r="CD187" s="37">
        <f t="shared" si="6"/>
        <v>79</v>
      </c>
      <c r="CE187" s="32">
        <v>11.5041892763898</v>
      </c>
      <c r="CF187" s="36">
        <f t="shared" si="7"/>
        <v>48</v>
      </c>
      <c r="CG187" s="8">
        <v>2170000</v>
      </c>
      <c r="CH187" s="34">
        <v>14.4199976183319</v>
      </c>
      <c r="CI187" s="37">
        <f t="shared" si="8"/>
        <v>43</v>
      </c>
    </row>
    <row r="188" spans="1:87" x14ac:dyDescent="0.35">
      <c r="A188" s="4">
        <v>446</v>
      </c>
      <c r="B188" s="9" t="s">
        <v>70</v>
      </c>
      <c r="C188" s="4" t="s">
        <v>71</v>
      </c>
      <c r="D188" s="4" t="s">
        <v>92</v>
      </c>
      <c r="E188" s="4" t="s">
        <v>61</v>
      </c>
      <c r="F188" s="4" t="s">
        <v>62</v>
      </c>
      <c r="G188" s="4" t="s">
        <v>96</v>
      </c>
      <c r="H188" s="9" t="s">
        <v>64</v>
      </c>
      <c r="I188" s="9" t="s">
        <v>64</v>
      </c>
      <c r="J188" s="4">
        <v>0.15</v>
      </c>
      <c r="K188" s="4">
        <v>0</v>
      </c>
      <c r="L188" s="6">
        <v>0</v>
      </c>
      <c r="M188" s="6">
        <v>0.5</v>
      </c>
      <c r="N188" s="6">
        <v>0</v>
      </c>
      <c r="O188" s="6">
        <v>0</v>
      </c>
      <c r="P188" s="6">
        <v>0</v>
      </c>
      <c r="Q188" s="6">
        <v>0.5</v>
      </c>
      <c r="R188" s="6">
        <v>0</v>
      </c>
      <c r="S188" s="6">
        <v>0</v>
      </c>
      <c r="T188" s="6">
        <v>0</v>
      </c>
      <c r="U188" s="5">
        <v>0.2</v>
      </c>
      <c r="V188" s="5">
        <v>0.9</v>
      </c>
      <c r="W188" s="12">
        <v>19.3965517241379</v>
      </c>
      <c r="X188" s="12">
        <v>0.5</v>
      </c>
      <c r="Y188" s="12">
        <v>9.6982758620689609</v>
      </c>
      <c r="Z188" s="12">
        <v>0.49</v>
      </c>
      <c r="AA188" s="12">
        <v>0.212590567920517</v>
      </c>
      <c r="AB188" s="12">
        <v>0.5</v>
      </c>
      <c r="AC188" s="12">
        <v>0.106295283960258</v>
      </c>
      <c r="AD188" s="12">
        <v>9.80457114602922</v>
      </c>
      <c r="AE188" s="12">
        <v>1.9609142292058399</v>
      </c>
      <c r="AF188" s="10">
        <v>0.25</v>
      </c>
      <c r="AG188" s="10">
        <v>0</v>
      </c>
      <c r="AH188" s="13">
        <v>0</v>
      </c>
      <c r="AI188" s="14">
        <v>0.6</v>
      </c>
      <c r="AJ188" s="14">
        <v>0</v>
      </c>
      <c r="AK188" s="14">
        <v>0</v>
      </c>
      <c r="AL188" s="13">
        <v>0</v>
      </c>
      <c r="AM188" s="14">
        <v>0.2</v>
      </c>
      <c r="AN188" s="14">
        <v>0</v>
      </c>
      <c r="AO188" s="14">
        <v>0</v>
      </c>
      <c r="AP188" s="13">
        <v>0</v>
      </c>
      <c r="AQ188" s="4">
        <v>0.2</v>
      </c>
      <c r="AR188" s="4">
        <v>0</v>
      </c>
      <c r="AS188" s="4">
        <v>0</v>
      </c>
      <c r="AT188" s="4">
        <v>0</v>
      </c>
      <c r="AU188" s="4">
        <v>0.1</v>
      </c>
      <c r="AV188" s="4">
        <v>0</v>
      </c>
      <c r="AW188" s="7">
        <v>0</v>
      </c>
      <c r="AX188" s="7">
        <v>0.5</v>
      </c>
      <c r="AY188" s="7">
        <v>0</v>
      </c>
      <c r="AZ188" s="7">
        <v>7.0903324122000205E-2</v>
      </c>
      <c r="BA188" s="7">
        <v>8.0962361883760395E-2</v>
      </c>
      <c r="BB188" s="7">
        <v>0.5</v>
      </c>
      <c r="BC188" s="7">
        <v>4.0481180941880197E-2</v>
      </c>
      <c r="BD188" s="7">
        <v>4.0481180941880197E-2</v>
      </c>
      <c r="BE188" s="7">
        <v>4.0481180941880201E-3</v>
      </c>
      <c r="BF188" s="4">
        <v>0.2</v>
      </c>
      <c r="BG188" s="4">
        <v>4378155.25</v>
      </c>
      <c r="BH188" s="15">
        <v>3.2918460526315698</v>
      </c>
      <c r="BI188" s="16">
        <v>0.6</v>
      </c>
      <c r="BJ188" s="16">
        <v>1.97510763157894</v>
      </c>
      <c r="BK188" s="16">
        <v>513264</v>
      </c>
      <c r="BL188" s="17">
        <v>39.2694287515531</v>
      </c>
      <c r="BM188" s="17">
        <v>0.2</v>
      </c>
      <c r="BN188" s="17">
        <v>7.8538857503106199</v>
      </c>
      <c r="BO188" s="17">
        <v>0</v>
      </c>
      <c r="BP188" s="17">
        <v>0</v>
      </c>
      <c r="BQ188" s="17">
        <v>0.2</v>
      </c>
      <c r="BR188" s="17">
        <v>0</v>
      </c>
      <c r="BS188" s="17">
        <v>9.8289933818895694</v>
      </c>
      <c r="BT188" s="17">
        <v>1.9657986763779101</v>
      </c>
      <c r="BU188" s="4">
        <v>0.1</v>
      </c>
      <c r="BV188" s="4">
        <v>50.338749999999997</v>
      </c>
      <c r="BW188" s="18">
        <v>24.729195323246199</v>
      </c>
      <c r="BX188" s="18">
        <v>1</v>
      </c>
      <c r="BY188" s="18">
        <v>24.729195323246199</v>
      </c>
      <c r="BZ188" s="18">
        <v>24.729195323246199</v>
      </c>
      <c r="CA188" s="18">
        <v>2.47291953232462</v>
      </c>
      <c r="CB188" s="30">
        <v>6.40368055600256</v>
      </c>
      <c r="CC188" s="31">
        <v>10283000</v>
      </c>
      <c r="CD188" s="37">
        <f t="shared" si="6"/>
        <v>23</v>
      </c>
      <c r="CE188" s="32">
        <v>6.2274438938078003</v>
      </c>
      <c r="CF188" s="36">
        <f t="shared" si="7"/>
        <v>74</v>
      </c>
      <c r="CG188" s="8">
        <v>10283000</v>
      </c>
      <c r="CH188" s="34">
        <v>6.2274438938078003</v>
      </c>
      <c r="CI188" s="37">
        <f t="shared" si="8"/>
        <v>83</v>
      </c>
    </row>
    <row r="189" spans="1:87" x14ac:dyDescent="0.35">
      <c r="A189" s="4">
        <v>447</v>
      </c>
      <c r="B189" s="9" t="s">
        <v>70</v>
      </c>
      <c r="C189" s="4" t="s">
        <v>71</v>
      </c>
      <c r="D189" s="4" t="s">
        <v>92</v>
      </c>
      <c r="E189" s="4" t="s">
        <v>61</v>
      </c>
      <c r="F189" s="4" t="s">
        <v>62</v>
      </c>
      <c r="G189" s="4" t="s">
        <v>97</v>
      </c>
      <c r="H189" s="9" t="s">
        <v>64</v>
      </c>
      <c r="I189" s="9" t="s">
        <v>64</v>
      </c>
      <c r="J189" s="4">
        <v>0.15</v>
      </c>
      <c r="K189" s="4">
        <v>11.311776</v>
      </c>
      <c r="L189" s="6">
        <v>2.1262750786792701E-2</v>
      </c>
      <c r="M189" s="6">
        <v>0.5</v>
      </c>
      <c r="N189" s="6">
        <v>1.06313753933963E-2</v>
      </c>
      <c r="O189" s="6">
        <v>3.317025933</v>
      </c>
      <c r="P189" s="6">
        <v>1.5696958615385798E-2</v>
      </c>
      <c r="Q189" s="6">
        <v>0.5</v>
      </c>
      <c r="R189" s="6">
        <v>7.8484793076929304E-3</v>
      </c>
      <c r="S189" s="6">
        <v>1.8479854701089302E-2</v>
      </c>
      <c r="T189" s="6">
        <v>2.7719782051633902E-3</v>
      </c>
      <c r="U189" s="5">
        <v>0.2</v>
      </c>
      <c r="V189" s="5">
        <v>0</v>
      </c>
      <c r="W189" s="12">
        <v>0</v>
      </c>
      <c r="X189" s="12">
        <v>0.5</v>
      </c>
      <c r="Y189" s="12">
        <v>0</v>
      </c>
      <c r="Z189" s="12">
        <v>0</v>
      </c>
      <c r="AA189" s="12">
        <v>0</v>
      </c>
      <c r="AB189" s="12">
        <v>0.5</v>
      </c>
      <c r="AC189" s="12">
        <v>0</v>
      </c>
      <c r="AD189" s="12">
        <v>0</v>
      </c>
      <c r="AE189" s="12">
        <v>0</v>
      </c>
      <c r="AF189" s="10">
        <v>0.25</v>
      </c>
      <c r="AG189" s="10">
        <v>13994</v>
      </c>
      <c r="AH189" s="13">
        <v>3.52185181454895E-2</v>
      </c>
      <c r="AI189" s="14">
        <v>0.6</v>
      </c>
      <c r="AJ189" s="14">
        <v>2.1131110887293698E-2</v>
      </c>
      <c r="AK189" s="14">
        <v>10703</v>
      </c>
      <c r="AL189" s="13">
        <v>7.09709795467246E-2</v>
      </c>
      <c r="AM189" s="14">
        <v>0.2</v>
      </c>
      <c r="AN189" s="14">
        <v>1.4194195909344899E-2</v>
      </c>
      <c r="AO189" s="14">
        <v>56.558880000000002</v>
      </c>
      <c r="AP189" s="13">
        <v>4.0232656757284699E-2</v>
      </c>
      <c r="AQ189" s="4">
        <v>0.2</v>
      </c>
      <c r="AR189" s="4">
        <v>8.0465313514569408E-3</v>
      </c>
      <c r="AS189" s="4">
        <v>4.3371838148095601E-2</v>
      </c>
      <c r="AT189" s="4">
        <v>1.08429595370239E-2</v>
      </c>
      <c r="AU189" s="4">
        <v>0.1</v>
      </c>
      <c r="AV189" s="4">
        <v>33.935327999999998</v>
      </c>
      <c r="AW189" s="7">
        <v>1.41997612084534E-2</v>
      </c>
      <c r="AX189" s="7">
        <v>0.5</v>
      </c>
      <c r="AY189" s="7">
        <v>7.0998806042267097E-3</v>
      </c>
      <c r="AZ189" s="7">
        <v>3.1590677939321597E-2</v>
      </c>
      <c r="BA189" s="7">
        <v>0.18171501723872799</v>
      </c>
      <c r="BB189" s="7">
        <v>0.5</v>
      </c>
      <c r="BC189" s="7">
        <v>9.0857508619363994E-2</v>
      </c>
      <c r="BD189" s="7">
        <v>9.7957389223590693E-2</v>
      </c>
      <c r="BE189" s="7">
        <v>9.7957389223590693E-3</v>
      </c>
      <c r="BF189" s="4">
        <v>0.2</v>
      </c>
      <c r="BG189" s="4">
        <v>523892</v>
      </c>
      <c r="BH189" s="15">
        <v>0.39390375939849598</v>
      </c>
      <c r="BI189" s="16">
        <v>0.6</v>
      </c>
      <c r="BJ189" s="16">
        <v>0.236342255639097</v>
      </c>
      <c r="BK189" s="16">
        <v>233469</v>
      </c>
      <c r="BL189" s="17">
        <v>17.862531292271299</v>
      </c>
      <c r="BM189" s="17">
        <v>0.2</v>
      </c>
      <c r="BN189" s="17">
        <v>3.57250625845426</v>
      </c>
      <c r="BO189" s="17">
        <v>0</v>
      </c>
      <c r="BP189" s="17">
        <v>0</v>
      </c>
      <c r="BQ189" s="17">
        <v>0.2</v>
      </c>
      <c r="BR189" s="17">
        <v>0</v>
      </c>
      <c r="BS189" s="17">
        <v>3.8088485140933601</v>
      </c>
      <c r="BT189" s="17">
        <v>0.76176970281867296</v>
      </c>
      <c r="BU189" s="4">
        <v>0.1</v>
      </c>
      <c r="BV189" s="4">
        <v>30.4392</v>
      </c>
      <c r="BW189" s="18">
        <v>14.953428964433</v>
      </c>
      <c r="BX189" s="18">
        <v>1</v>
      </c>
      <c r="BY189" s="18">
        <v>14.953428964433</v>
      </c>
      <c r="BZ189" s="18">
        <v>14.953428964433</v>
      </c>
      <c r="CA189" s="18">
        <v>1.4953428964433</v>
      </c>
      <c r="CB189" s="30">
        <v>2.2805232759265199</v>
      </c>
      <c r="CC189" s="31">
        <v>9191250</v>
      </c>
      <c r="CD189" s="37">
        <f t="shared" si="6"/>
        <v>121</v>
      </c>
      <c r="CE189" s="32">
        <v>2.4811894746922598</v>
      </c>
      <c r="CF189" s="36">
        <f t="shared" si="7"/>
        <v>112</v>
      </c>
      <c r="CG189" s="8">
        <v>9191250</v>
      </c>
      <c r="CH189" s="34">
        <v>2.4811894746922598</v>
      </c>
      <c r="CI189" s="37">
        <f t="shared" si="8"/>
        <v>126</v>
      </c>
    </row>
    <row r="190" spans="1:87" x14ac:dyDescent="0.35">
      <c r="A190" s="4">
        <v>449</v>
      </c>
      <c r="B190" s="9" t="s">
        <v>70</v>
      </c>
      <c r="C190" s="4" t="s">
        <v>71</v>
      </c>
      <c r="D190" s="4" t="s">
        <v>92</v>
      </c>
      <c r="E190" s="4" t="s">
        <v>61</v>
      </c>
      <c r="F190" s="4" t="s">
        <v>62</v>
      </c>
      <c r="G190" s="4" t="s">
        <v>98</v>
      </c>
      <c r="H190" s="9" t="s">
        <v>64</v>
      </c>
      <c r="I190" s="9" t="s">
        <v>64</v>
      </c>
      <c r="J190" s="4">
        <v>0.15</v>
      </c>
      <c r="K190" s="4">
        <v>357.59154699999999</v>
      </c>
      <c r="L190" s="6">
        <v>0.67216500285407699</v>
      </c>
      <c r="M190" s="6">
        <v>0.5</v>
      </c>
      <c r="N190" s="6">
        <v>0.33608250142703799</v>
      </c>
      <c r="O190" s="6">
        <v>0</v>
      </c>
      <c r="P190" s="6">
        <v>0</v>
      </c>
      <c r="Q190" s="6">
        <v>0.5</v>
      </c>
      <c r="R190" s="6">
        <v>0</v>
      </c>
      <c r="S190" s="6">
        <v>0.33608250142703799</v>
      </c>
      <c r="T190" s="6">
        <v>5.0412375214055803E-2</v>
      </c>
      <c r="U190" s="5">
        <v>0.2</v>
      </c>
      <c r="V190" s="5">
        <v>0.52</v>
      </c>
      <c r="W190" s="12">
        <v>11.2068965517241</v>
      </c>
      <c r="X190" s="12">
        <v>0.5</v>
      </c>
      <c r="Y190" s="12">
        <v>5.6034482758620596</v>
      </c>
      <c r="Z190" s="12">
        <v>13.01</v>
      </c>
      <c r="AA190" s="12">
        <v>5.6444965074406603</v>
      </c>
      <c r="AB190" s="12">
        <v>0.5</v>
      </c>
      <c r="AC190" s="12">
        <v>2.8222482537203302</v>
      </c>
      <c r="AD190" s="12">
        <v>8.4256965295823996</v>
      </c>
      <c r="AE190" s="12">
        <v>1.6851393059164801</v>
      </c>
      <c r="AF190" s="10">
        <v>0.25</v>
      </c>
      <c r="AG190" s="10">
        <v>0</v>
      </c>
      <c r="AH190" s="13">
        <v>0</v>
      </c>
      <c r="AI190" s="14">
        <v>0.6</v>
      </c>
      <c r="AJ190" s="14">
        <v>0</v>
      </c>
      <c r="AK190" s="14">
        <v>0</v>
      </c>
      <c r="AL190" s="13">
        <v>0</v>
      </c>
      <c r="AM190" s="14">
        <v>0.2</v>
      </c>
      <c r="AN190" s="14">
        <v>0</v>
      </c>
      <c r="AO190" s="14">
        <v>47.655801599999997</v>
      </c>
      <c r="AP190" s="13">
        <v>3.3899531042093797E-2</v>
      </c>
      <c r="AQ190" s="4">
        <v>0.2</v>
      </c>
      <c r="AR190" s="4">
        <v>6.7799062084187602E-3</v>
      </c>
      <c r="AS190" s="4">
        <v>6.7799062084187602E-3</v>
      </c>
      <c r="AT190" s="4">
        <v>1.69497655210469E-3</v>
      </c>
      <c r="AU190" s="4">
        <v>0.1</v>
      </c>
      <c r="AV190" s="4">
        <v>52.421381760000003</v>
      </c>
      <c r="AW190" s="7">
        <v>2.1934990674295999E-2</v>
      </c>
      <c r="AX190" s="7">
        <v>0.5</v>
      </c>
      <c r="AY190" s="7">
        <v>1.0967495337147999E-2</v>
      </c>
      <c r="AZ190" s="7">
        <v>0.38981965595033202</v>
      </c>
      <c r="BA190" s="7">
        <v>1.4726041898355E-2</v>
      </c>
      <c r="BB190" s="7">
        <v>0.5</v>
      </c>
      <c r="BC190" s="7">
        <v>7.3630209491775097E-3</v>
      </c>
      <c r="BD190" s="7">
        <v>1.83305162863255E-2</v>
      </c>
      <c r="BE190" s="7">
        <v>1.8330516286325499E-3</v>
      </c>
      <c r="BF190" s="4">
        <v>0.2</v>
      </c>
      <c r="BG190" s="4">
        <v>1236318.25</v>
      </c>
      <c r="BH190" s="15">
        <v>0.92956259398496199</v>
      </c>
      <c r="BI190" s="16">
        <v>0.6</v>
      </c>
      <c r="BJ190" s="16">
        <v>0.557737556390977</v>
      </c>
      <c r="BK190" s="16">
        <v>4788</v>
      </c>
      <c r="BL190" s="17">
        <v>0.366326149627553</v>
      </c>
      <c r="BM190" s="17">
        <v>0.2</v>
      </c>
      <c r="BN190" s="17">
        <v>7.32652299255106E-2</v>
      </c>
      <c r="BO190" s="17">
        <v>2.1840000000000002</v>
      </c>
      <c r="BP190" s="17">
        <v>15.2253476942382</v>
      </c>
      <c r="BQ190" s="17">
        <v>0.2</v>
      </c>
      <c r="BR190" s="17">
        <v>3.0450695388476401</v>
      </c>
      <c r="BS190" s="17">
        <v>3.6760723251641299</v>
      </c>
      <c r="BT190" s="17">
        <v>0.73521446503282595</v>
      </c>
      <c r="BU190" s="4">
        <v>0.1</v>
      </c>
      <c r="BV190" s="4">
        <v>73.404799999999994</v>
      </c>
      <c r="BW190" s="18">
        <v>36.060522696010999</v>
      </c>
      <c r="BX190" s="18">
        <v>1</v>
      </c>
      <c r="BY190" s="18">
        <v>36.060522696010999</v>
      </c>
      <c r="BZ190" s="18">
        <v>36.060522696010999</v>
      </c>
      <c r="CA190" s="18">
        <v>3.6060522696011001</v>
      </c>
      <c r="CB190" s="30">
        <v>6.0803464439452002</v>
      </c>
      <c r="CC190" s="31">
        <v>28042650</v>
      </c>
      <c r="CD190" s="37">
        <f t="shared" si="6"/>
        <v>28</v>
      </c>
      <c r="CE190" s="32">
        <v>2.1682495926544698</v>
      </c>
      <c r="CF190" s="36">
        <f t="shared" si="7"/>
        <v>118</v>
      </c>
      <c r="CG190" s="8">
        <v>28042650</v>
      </c>
      <c r="CH190" s="34">
        <v>2.1682495926544698</v>
      </c>
      <c r="CI190" s="37">
        <f t="shared" si="8"/>
        <v>136</v>
      </c>
    </row>
    <row r="191" spans="1:87" x14ac:dyDescent="0.35">
      <c r="A191" s="4">
        <v>450</v>
      </c>
      <c r="B191" s="9" t="s">
        <v>70</v>
      </c>
      <c r="C191" s="4" t="s">
        <v>71</v>
      </c>
      <c r="D191" s="4" t="s">
        <v>92</v>
      </c>
      <c r="E191" s="4" t="s">
        <v>61</v>
      </c>
      <c r="F191" s="4" t="s">
        <v>62</v>
      </c>
      <c r="G191" s="4" t="s">
        <v>99</v>
      </c>
      <c r="H191" s="9" t="s">
        <v>64</v>
      </c>
      <c r="I191" s="9" t="s">
        <v>64</v>
      </c>
      <c r="J191" s="4">
        <v>0.15</v>
      </c>
      <c r="K191" s="4">
        <v>28.553905319999998</v>
      </c>
      <c r="L191" s="6">
        <v>5.3672789560970401E-2</v>
      </c>
      <c r="M191" s="6">
        <v>0.5</v>
      </c>
      <c r="N191" s="6">
        <v>2.68363947804852E-2</v>
      </c>
      <c r="O191" s="6">
        <v>46.311216139999999</v>
      </c>
      <c r="P191" s="6">
        <v>0.219155731025685</v>
      </c>
      <c r="Q191" s="6">
        <v>0.5</v>
      </c>
      <c r="R191" s="6">
        <v>0.109577865512842</v>
      </c>
      <c r="S191" s="6">
        <v>0.13641426029332701</v>
      </c>
      <c r="T191" s="6">
        <v>2.04621390439991E-2</v>
      </c>
      <c r="U191" s="5">
        <v>0.2</v>
      </c>
      <c r="V191" s="5">
        <v>0.38</v>
      </c>
      <c r="W191" s="12">
        <v>8.18965517241379</v>
      </c>
      <c r="X191" s="12">
        <v>0.5</v>
      </c>
      <c r="Y191" s="12">
        <v>4.0948275862068897</v>
      </c>
      <c r="Z191" s="12">
        <v>4.63</v>
      </c>
      <c r="AA191" s="12">
        <v>2.0087639376979398</v>
      </c>
      <c r="AB191" s="12">
        <v>0.5</v>
      </c>
      <c r="AC191" s="12">
        <v>1.0043819688489699</v>
      </c>
      <c r="AD191" s="12">
        <v>5.0992095550558698</v>
      </c>
      <c r="AE191" s="12">
        <v>1.0198419110111701</v>
      </c>
      <c r="AF191" s="10">
        <v>0.25</v>
      </c>
      <c r="AG191" s="10">
        <v>25766</v>
      </c>
      <c r="AH191" s="13">
        <v>6.4844957734506506E-2</v>
      </c>
      <c r="AI191" s="14">
        <v>0.6</v>
      </c>
      <c r="AJ191" s="14">
        <v>3.8906974640703897E-2</v>
      </c>
      <c r="AK191" s="14">
        <v>20284</v>
      </c>
      <c r="AL191" s="13">
        <v>0.13450204140201399</v>
      </c>
      <c r="AM191" s="14">
        <v>0.2</v>
      </c>
      <c r="AN191" s="14">
        <v>2.6900408280402899E-2</v>
      </c>
      <c r="AO191" s="14">
        <v>114.21562127999999</v>
      </c>
      <c r="AP191" s="13">
        <v>8.1246267381501605E-2</v>
      </c>
      <c r="AQ191" s="4">
        <v>0.2</v>
      </c>
      <c r="AR191" s="4">
        <v>1.62492534763003E-2</v>
      </c>
      <c r="AS191" s="4">
        <v>8.2056636397407096E-2</v>
      </c>
      <c r="AT191" s="4">
        <v>2.0514159099351701E-2</v>
      </c>
      <c r="AU191" s="4">
        <v>0.1</v>
      </c>
      <c r="AV191" s="4">
        <v>128.49257394</v>
      </c>
      <c r="AW191" s="7">
        <v>5.3765912237758402E-2</v>
      </c>
      <c r="AX191" s="7">
        <v>0.5</v>
      </c>
      <c r="AY191" s="7">
        <v>2.6882956118879201E-2</v>
      </c>
      <c r="AZ191" s="7">
        <v>3.5678497648112199E-2</v>
      </c>
      <c r="BA191" s="7">
        <v>0.16089524404710001</v>
      </c>
      <c r="BB191" s="7">
        <v>0.5</v>
      </c>
      <c r="BC191" s="7">
        <v>8.0447622023550394E-2</v>
      </c>
      <c r="BD191" s="7">
        <v>0.107330578142429</v>
      </c>
      <c r="BE191" s="7">
        <v>1.07330578142429E-2</v>
      </c>
      <c r="BF191" s="4">
        <v>0.2</v>
      </c>
      <c r="BG191" s="4">
        <v>500000</v>
      </c>
      <c r="BH191" s="15">
        <v>0.37593984962406002</v>
      </c>
      <c r="BI191" s="16">
        <v>0.6</v>
      </c>
      <c r="BJ191" s="16">
        <v>0.22556390977443599</v>
      </c>
      <c r="BK191" s="16">
        <v>30524</v>
      </c>
      <c r="BL191" s="17">
        <v>2.3353674584860902</v>
      </c>
      <c r="BM191" s="17">
        <v>0.2</v>
      </c>
      <c r="BN191" s="17">
        <v>0.46707349169721901</v>
      </c>
      <c r="BO191" s="17">
        <v>3.08</v>
      </c>
      <c r="BP191" s="17">
        <v>21.471644184182001</v>
      </c>
      <c r="BQ191" s="17">
        <v>0.2</v>
      </c>
      <c r="BR191" s="17">
        <v>4.2943288368364101</v>
      </c>
      <c r="BS191" s="17">
        <v>4.98696623830807</v>
      </c>
      <c r="BT191" s="17">
        <v>0.99739324766161397</v>
      </c>
      <c r="BU191" s="4">
        <v>0.1</v>
      </c>
      <c r="BV191" s="4">
        <v>17.669</v>
      </c>
      <c r="BW191" s="18">
        <v>8.6799960699548002</v>
      </c>
      <c r="BX191" s="18">
        <v>1</v>
      </c>
      <c r="BY191" s="18">
        <v>8.6799960699548002</v>
      </c>
      <c r="BZ191" s="18">
        <v>8.6799960699548002</v>
      </c>
      <c r="CA191" s="18">
        <v>0.86799960699547996</v>
      </c>
      <c r="CB191" s="30">
        <v>2.93694412162586</v>
      </c>
      <c r="CC191" s="31">
        <v>52389000</v>
      </c>
      <c r="CD191" s="37">
        <f t="shared" si="6"/>
        <v>93</v>
      </c>
      <c r="CE191" s="32">
        <v>0.560603203272798</v>
      </c>
      <c r="CF191" s="36">
        <f t="shared" si="7"/>
        <v>205</v>
      </c>
      <c r="CG191" s="8">
        <v>44496625</v>
      </c>
      <c r="CH191" s="34">
        <v>0.66003750208602596</v>
      </c>
      <c r="CI191" s="37">
        <f t="shared" si="8"/>
        <v>209</v>
      </c>
    </row>
    <row r="192" spans="1:87" x14ac:dyDescent="0.35">
      <c r="A192" s="4">
        <v>451</v>
      </c>
      <c r="B192" s="9" t="s">
        <v>70</v>
      </c>
      <c r="C192" s="4" t="s">
        <v>71</v>
      </c>
      <c r="D192" s="4" t="s">
        <v>92</v>
      </c>
      <c r="E192" s="4" t="s">
        <v>61</v>
      </c>
      <c r="F192" s="4" t="s">
        <v>62</v>
      </c>
      <c r="G192" s="4" t="s">
        <v>100</v>
      </c>
      <c r="H192" s="9" t="s">
        <v>64</v>
      </c>
      <c r="I192" s="9" t="s">
        <v>64</v>
      </c>
      <c r="J192" s="4">
        <v>0.15</v>
      </c>
      <c r="K192" s="4">
        <v>41.217666479999998</v>
      </c>
      <c r="L192" s="6">
        <v>7.7476867503156105E-2</v>
      </c>
      <c r="M192" s="6">
        <v>0.5</v>
      </c>
      <c r="N192" s="6">
        <v>3.8738433751577997E-2</v>
      </c>
      <c r="O192" s="6">
        <v>0</v>
      </c>
      <c r="P192" s="6">
        <v>0</v>
      </c>
      <c r="Q192" s="6">
        <v>0.5</v>
      </c>
      <c r="R192" s="6">
        <v>0</v>
      </c>
      <c r="S192" s="6">
        <v>3.8738433751577997E-2</v>
      </c>
      <c r="T192" s="6">
        <v>5.8107650627367098E-3</v>
      </c>
      <c r="U192" s="5">
        <v>0.2</v>
      </c>
      <c r="V192" s="5">
        <v>1.6</v>
      </c>
      <c r="W192" s="12">
        <v>34.482758620689602</v>
      </c>
      <c r="X192" s="12">
        <v>0.5</v>
      </c>
      <c r="Y192" s="12">
        <v>17.241379310344801</v>
      </c>
      <c r="Z192" s="12">
        <v>8.07</v>
      </c>
      <c r="AA192" s="12">
        <v>3.5012364961603502</v>
      </c>
      <c r="AB192" s="12">
        <v>0.5</v>
      </c>
      <c r="AC192" s="12">
        <v>1.75061824808017</v>
      </c>
      <c r="AD192" s="12">
        <v>18.991997558424998</v>
      </c>
      <c r="AE192" s="12">
        <v>3.798399511685</v>
      </c>
      <c r="AF192" s="10">
        <v>0.25</v>
      </c>
      <c r="AG192" s="10">
        <v>0</v>
      </c>
      <c r="AH192" s="13">
        <v>0</v>
      </c>
      <c r="AI192" s="14">
        <v>0.6</v>
      </c>
      <c r="AJ192" s="14">
        <v>0</v>
      </c>
      <c r="AK192" s="14">
        <v>0</v>
      </c>
      <c r="AL192" s="13">
        <v>0</v>
      </c>
      <c r="AM192" s="14">
        <v>0.2</v>
      </c>
      <c r="AN192" s="14">
        <v>0</v>
      </c>
      <c r="AO192" s="14">
        <v>206.08833240000001</v>
      </c>
      <c r="AP192" s="13">
        <v>0.14659910413944499</v>
      </c>
      <c r="AQ192" s="4">
        <v>0.2</v>
      </c>
      <c r="AR192" s="4">
        <v>2.9319820827889E-2</v>
      </c>
      <c r="AS192" s="4">
        <v>2.9319820827889E-2</v>
      </c>
      <c r="AT192" s="4">
        <v>7.32995520697227E-3</v>
      </c>
      <c r="AU192" s="4">
        <v>0.1</v>
      </c>
      <c r="AV192" s="4">
        <v>226.69716564000001</v>
      </c>
      <c r="AW192" s="7">
        <v>9.4858243854935298E-2</v>
      </c>
      <c r="AX192" s="7">
        <v>0.5</v>
      </c>
      <c r="AY192" s="7">
        <v>4.74291219274676E-2</v>
      </c>
      <c r="AZ192" s="7">
        <v>1.9694671768985699E-3</v>
      </c>
      <c r="BA192" s="7">
        <v>2.9147480362515101</v>
      </c>
      <c r="BB192" s="7">
        <v>0.5</v>
      </c>
      <c r="BC192" s="7">
        <v>1.45737401812575</v>
      </c>
      <c r="BD192" s="7">
        <v>1.50480314005322</v>
      </c>
      <c r="BE192" s="7">
        <v>0.150480314005322</v>
      </c>
      <c r="BF192" s="4">
        <v>0.2</v>
      </c>
      <c r="BG192" s="4"/>
      <c r="BH192" s="15"/>
      <c r="BI192" s="16">
        <v>0.6</v>
      </c>
      <c r="BJ192" s="16">
        <v>0</v>
      </c>
      <c r="BK192" s="16">
        <v>13224</v>
      </c>
      <c r="BL192" s="17">
        <v>1.0117579370665699</v>
      </c>
      <c r="BM192" s="17">
        <v>0.2</v>
      </c>
      <c r="BN192" s="17">
        <v>0.20235158741331499</v>
      </c>
      <c r="BO192" s="17">
        <v>1.4950000000000001</v>
      </c>
      <c r="BP192" s="17">
        <v>10.4221130049844</v>
      </c>
      <c r="BQ192" s="17">
        <v>0.2</v>
      </c>
      <c r="BR192" s="17">
        <v>2.08442260099689</v>
      </c>
      <c r="BS192" s="17">
        <v>2.28677418841021</v>
      </c>
      <c r="BT192" s="17">
        <v>0.45735483768204199</v>
      </c>
      <c r="BU192" s="4">
        <v>0.1</v>
      </c>
      <c r="BV192" s="4">
        <v>16.331250000000001</v>
      </c>
      <c r="BW192" s="18">
        <v>8.0228188249164791</v>
      </c>
      <c r="BX192" s="18">
        <v>1</v>
      </c>
      <c r="BY192" s="18">
        <v>8.0228188249164791</v>
      </c>
      <c r="BZ192" s="18">
        <v>8.0228188249164791</v>
      </c>
      <c r="CA192" s="18">
        <v>0.802281882491648</v>
      </c>
      <c r="CB192" s="30">
        <v>5.2216572661337199</v>
      </c>
      <c r="CC192" s="31">
        <v>48361266</v>
      </c>
      <c r="CD192" s="37">
        <f t="shared" si="6"/>
        <v>40</v>
      </c>
      <c r="CE192" s="32">
        <v>1.07971889448339</v>
      </c>
      <c r="CF192" s="36">
        <f t="shared" si="7"/>
        <v>157</v>
      </c>
      <c r="CG192" s="8">
        <v>43346348</v>
      </c>
      <c r="CH192" s="34">
        <v>1.20463603211364</v>
      </c>
      <c r="CI192" s="37">
        <f t="shared" si="8"/>
        <v>172</v>
      </c>
    </row>
    <row r="193" spans="1:87" x14ac:dyDescent="0.35">
      <c r="A193" s="4">
        <v>452</v>
      </c>
      <c r="B193" s="9" t="s">
        <v>70</v>
      </c>
      <c r="C193" s="4" t="s">
        <v>71</v>
      </c>
      <c r="D193" s="4" t="s">
        <v>92</v>
      </c>
      <c r="E193" s="4" t="s">
        <v>61</v>
      </c>
      <c r="F193" s="4" t="s">
        <v>62</v>
      </c>
      <c r="G193" s="4" t="s">
        <v>101</v>
      </c>
      <c r="H193" s="9" t="s">
        <v>64</v>
      </c>
      <c r="I193" s="9" t="s">
        <v>64</v>
      </c>
      <c r="J193" s="4">
        <v>0.15</v>
      </c>
      <c r="K193" s="4">
        <v>28.149450000000002</v>
      </c>
      <c r="L193" s="6">
        <v>5.2912534701472398E-2</v>
      </c>
      <c r="M193" s="6">
        <v>0.5</v>
      </c>
      <c r="N193" s="6">
        <v>2.6456267350736199E-2</v>
      </c>
      <c r="O193" s="6">
        <v>0</v>
      </c>
      <c r="P193" s="6">
        <v>0</v>
      </c>
      <c r="Q193" s="6">
        <v>0.5</v>
      </c>
      <c r="R193" s="6">
        <v>0</v>
      </c>
      <c r="S193" s="6">
        <v>2.6456267350736199E-2</v>
      </c>
      <c r="T193" s="6">
        <v>3.9684401026104299E-3</v>
      </c>
      <c r="U193" s="5">
        <v>0.2</v>
      </c>
      <c r="V193" s="5">
        <v>0</v>
      </c>
      <c r="W193" s="12">
        <v>0</v>
      </c>
      <c r="X193" s="12">
        <v>0.5</v>
      </c>
      <c r="Y193" s="12">
        <v>0</v>
      </c>
      <c r="Z193" s="12">
        <v>0</v>
      </c>
      <c r="AA193" s="12">
        <v>0</v>
      </c>
      <c r="AB193" s="12">
        <v>0.5</v>
      </c>
      <c r="AC193" s="12">
        <v>0</v>
      </c>
      <c r="AD193" s="12">
        <v>0</v>
      </c>
      <c r="AE193" s="12">
        <v>0</v>
      </c>
      <c r="AF193" s="10">
        <v>0.25</v>
      </c>
      <c r="AG193" s="10">
        <v>0</v>
      </c>
      <c r="AH193" s="13">
        <v>0</v>
      </c>
      <c r="AI193" s="14">
        <v>0.6</v>
      </c>
      <c r="AJ193" s="14">
        <v>0</v>
      </c>
      <c r="AK193" s="14">
        <v>0</v>
      </c>
      <c r="AL193" s="13">
        <v>0</v>
      </c>
      <c r="AM193" s="14">
        <v>0.2</v>
      </c>
      <c r="AN193" s="14">
        <v>0</v>
      </c>
      <c r="AO193" s="14">
        <v>140.74725000000001</v>
      </c>
      <c r="AP193" s="13">
        <v>0.100119305735575</v>
      </c>
      <c r="AQ193" s="4">
        <v>0.2</v>
      </c>
      <c r="AR193" s="4">
        <v>2.0023861147115098E-2</v>
      </c>
      <c r="AS193" s="4">
        <v>2.0023861147115098E-2</v>
      </c>
      <c r="AT193" s="4">
        <v>5.0059652867787798E-3</v>
      </c>
      <c r="AU193" s="4">
        <v>0.1</v>
      </c>
      <c r="AV193" s="4">
        <v>84.448350000000005</v>
      </c>
      <c r="AW193" s="7">
        <v>3.53362255537326E-2</v>
      </c>
      <c r="AX193" s="7">
        <v>0.5</v>
      </c>
      <c r="AY193" s="7">
        <v>1.76681127768663E-2</v>
      </c>
      <c r="AZ193" s="7">
        <v>2.1149301478139699E-3</v>
      </c>
      <c r="BA193" s="7">
        <v>2.7142743188281599</v>
      </c>
      <c r="BB193" s="7">
        <v>0.5</v>
      </c>
      <c r="BC193" s="7">
        <v>1.35713715941408</v>
      </c>
      <c r="BD193" s="7">
        <v>1.3748052721909501</v>
      </c>
      <c r="BE193" s="7">
        <v>0.13748052721909501</v>
      </c>
      <c r="BF193" s="4">
        <v>0.2</v>
      </c>
      <c r="BG193" s="4"/>
      <c r="BH193" s="15"/>
      <c r="BI193" s="16">
        <v>0.6</v>
      </c>
      <c r="BJ193" s="16">
        <v>0</v>
      </c>
      <c r="BK193" s="16">
        <v>8970</v>
      </c>
      <c r="BL193" s="17">
        <v>0.68628771139497702</v>
      </c>
      <c r="BM193" s="17">
        <v>0.2</v>
      </c>
      <c r="BN193" s="17">
        <v>0.137257542278995</v>
      </c>
      <c r="BO193" s="17">
        <v>0</v>
      </c>
      <c r="BP193" s="17">
        <v>0</v>
      </c>
      <c r="BQ193" s="17">
        <v>0.2</v>
      </c>
      <c r="BR193" s="17">
        <v>0</v>
      </c>
      <c r="BS193" s="17">
        <v>0.137257542278995</v>
      </c>
      <c r="BT193" s="17">
        <v>2.7451508455798999E-2</v>
      </c>
      <c r="BU193" s="4">
        <v>0.1</v>
      </c>
      <c r="BV193" s="4">
        <v>15.892200000000001</v>
      </c>
      <c r="BW193" s="18">
        <v>7.80713303202986</v>
      </c>
      <c r="BX193" s="18">
        <v>1</v>
      </c>
      <c r="BY193" s="18">
        <v>7.80713303202986</v>
      </c>
      <c r="BZ193" s="18">
        <v>7.80713303202986</v>
      </c>
      <c r="CA193" s="18">
        <v>0.78071330320298604</v>
      </c>
      <c r="CB193" s="30">
        <v>0.95461974426727003</v>
      </c>
      <c r="CC193" s="31">
        <v>6360000</v>
      </c>
      <c r="CD193" s="37">
        <f t="shared" si="6"/>
        <v>214</v>
      </c>
      <c r="CE193" s="32">
        <v>1.5009744406718</v>
      </c>
      <c r="CF193" s="36">
        <f t="shared" si="7"/>
        <v>138</v>
      </c>
      <c r="CG193" s="8">
        <v>4332271</v>
      </c>
      <c r="CH193" s="34">
        <v>2.2035088392837601</v>
      </c>
      <c r="CI193" s="37">
        <f t="shared" si="8"/>
        <v>132</v>
      </c>
    </row>
    <row r="194" spans="1:87" x14ac:dyDescent="0.35">
      <c r="A194" s="4">
        <v>455</v>
      </c>
      <c r="B194" s="9" t="s">
        <v>70</v>
      </c>
      <c r="C194" s="4" t="s">
        <v>71</v>
      </c>
      <c r="D194" s="4" t="s">
        <v>92</v>
      </c>
      <c r="E194" s="4" t="s">
        <v>61</v>
      </c>
      <c r="F194" s="4" t="s">
        <v>102</v>
      </c>
      <c r="G194" s="4" t="s">
        <v>103</v>
      </c>
      <c r="H194" s="9" t="s">
        <v>64</v>
      </c>
      <c r="I194" s="9" t="s">
        <v>64</v>
      </c>
      <c r="J194" s="4">
        <v>0.15</v>
      </c>
      <c r="K194" s="4">
        <v>31.578717600000001</v>
      </c>
      <c r="L194" s="6">
        <v>5.9358530658254402E-2</v>
      </c>
      <c r="M194" s="6">
        <v>0.5</v>
      </c>
      <c r="N194" s="6">
        <v>2.9679265329127201E-2</v>
      </c>
      <c r="O194" s="6">
        <v>0</v>
      </c>
      <c r="P194" s="6">
        <v>0</v>
      </c>
      <c r="Q194" s="6">
        <v>0.5</v>
      </c>
      <c r="R194" s="6">
        <v>0</v>
      </c>
      <c r="S194" s="6">
        <v>2.9679265329127201E-2</v>
      </c>
      <c r="T194" s="6">
        <v>4.4518897993690802E-3</v>
      </c>
      <c r="U194" s="5">
        <v>0.2</v>
      </c>
      <c r="V194" s="5">
        <v>0</v>
      </c>
      <c r="W194" s="12">
        <v>0</v>
      </c>
      <c r="X194" s="12">
        <v>0.5</v>
      </c>
      <c r="Y194" s="12">
        <v>0</v>
      </c>
      <c r="Z194" s="12">
        <v>0</v>
      </c>
      <c r="AA194" s="12">
        <v>0</v>
      </c>
      <c r="AB194" s="12">
        <v>0.5</v>
      </c>
      <c r="AC194" s="12">
        <v>0</v>
      </c>
      <c r="AD194" s="12">
        <v>0</v>
      </c>
      <c r="AE194" s="12">
        <v>0</v>
      </c>
      <c r="AF194" s="10">
        <v>0.25</v>
      </c>
      <c r="AG194" s="10">
        <v>0</v>
      </c>
      <c r="AH194" s="13">
        <v>0</v>
      </c>
      <c r="AI194" s="14">
        <v>0.6</v>
      </c>
      <c r="AJ194" s="14">
        <v>0</v>
      </c>
      <c r="AK194" s="14">
        <v>0</v>
      </c>
      <c r="AL194" s="13">
        <v>0</v>
      </c>
      <c r="AM194" s="14">
        <v>0.2</v>
      </c>
      <c r="AN194" s="14">
        <v>0</v>
      </c>
      <c r="AO194" s="14">
        <v>94.736152799999999</v>
      </c>
      <c r="AP194" s="13">
        <v>6.7389720555075999E-2</v>
      </c>
      <c r="AQ194" s="4">
        <v>0.2</v>
      </c>
      <c r="AR194" s="4">
        <v>1.3477944111015199E-2</v>
      </c>
      <c r="AS194" s="4">
        <v>1.3477944111015199E-2</v>
      </c>
      <c r="AT194" s="4">
        <v>3.3694860277537998E-3</v>
      </c>
      <c r="AU194" s="4">
        <v>0.1</v>
      </c>
      <c r="AV194" s="4">
        <v>142.10422919999999</v>
      </c>
      <c r="AW194" s="7">
        <v>5.9461518136831697E-2</v>
      </c>
      <c r="AX194" s="7">
        <v>0.5</v>
      </c>
      <c r="AY194" s="7">
        <v>2.97307590684158E-2</v>
      </c>
      <c r="AZ194" s="7">
        <v>2.1007385082483399E-2</v>
      </c>
      <c r="BA194" s="7">
        <v>0.27326107289352802</v>
      </c>
      <c r="BB194" s="7">
        <v>0.5</v>
      </c>
      <c r="BC194" s="7">
        <v>0.13663053644676401</v>
      </c>
      <c r="BD194" s="7">
        <v>0.16636129551518</v>
      </c>
      <c r="BE194" s="7">
        <v>1.6636129551518001E-2</v>
      </c>
      <c r="BF194" s="4">
        <v>0.2</v>
      </c>
      <c r="BG194" s="4"/>
      <c r="BH194" s="15"/>
      <c r="BI194" s="16">
        <v>0.6</v>
      </c>
      <c r="BJ194" s="16">
        <v>0</v>
      </c>
      <c r="BK194" s="16">
        <v>0</v>
      </c>
      <c r="BL194" s="17">
        <v>0</v>
      </c>
      <c r="BM194" s="17">
        <v>0.2</v>
      </c>
      <c r="BN194" s="17">
        <v>0</v>
      </c>
      <c r="BO194" s="17">
        <v>0</v>
      </c>
      <c r="BP194" s="17">
        <v>0</v>
      </c>
      <c r="BQ194" s="17">
        <v>0.2</v>
      </c>
      <c r="BR194" s="17">
        <v>0</v>
      </c>
      <c r="BS194" s="17">
        <v>0</v>
      </c>
      <c r="BT194" s="17">
        <v>0</v>
      </c>
      <c r="BU194" s="4">
        <v>0.1</v>
      </c>
      <c r="BV194" s="4">
        <v>18.602499999999999</v>
      </c>
      <c r="BW194" s="18">
        <v>9.1385832187070104</v>
      </c>
      <c r="BX194" s="18">
        <v>1</v>
      </c>
      <c r="BY194" s="18">
        <v>9.1385832187070104</v>
      </c>
      <c r="BZ194" s="18">
        <v>9.1385832187070104</v>
      </c>
      <c r="CA194" s="18">
        <v>0.91385832187070104</v>
      </c>
      <c r="CB194" s="30">
        <v>0.93831582724934204</v>
      </c>
      <c r="CC194" s="31">
        <v>9017000</v>
      </c>
      <c r="CD194" s="37">
        <f t="shared" ref="CD194:CD257" si="9">_xlfn.RANK.EQ(CB194,CB:CB)</f>
        <v>217</v>
      </c>
      <c r="CE194" s="32">
        <v>1.04060754935049</v>
      </c>
      <c r="CF194" s="36">
        <f t="shared" ref="CF194:CF257" si="10">_xlfn.RANK.EQ(CE194,CE:CE)</f>
        <v>161</v>
      </c>
      <c r="CG194" s="8">
        <v>9017000</v>
      </c>
      <c r="CH194" s="34">
        <v>1.04060754935049</v>
      </c>
      <c r="CI194" s="37">
        <f t="shared" ref="CI194:CI257" si="11">_xlfn.RANK.EQ(CH194,CH:CH)</f>
        <v>181</v>
      </c>
    </row>
    <row r="195" spans="1:87" x14ac:dyDescent="0.35">
      <c r="A195" s="4">
        <v>456</v>
      </c>
      <c r="B195" s="9" t="s">
        <v>70</v>
      </c>
      <c r="C195" s="4" t="s">
        <v>71</v>
      </c>
      <c r="D195" s="4" t="s">
        <v>92</v>
      </c>
      <c r="E195" s="4" t="s">
        <v>61</v>
      </c>
      <c r="F195" s="4" t="s">
        <v>62</v>
      </c>
      <c r="G195" s="4" t="s">
        <v>104</v>
      </c>
      <c r="H195" s="9" t="s">
        <v>64</v>
      </c>
      <c r="I195" s="9" t="s">
        <v>64</v>
      </c>
      <c r="J195" s="4">
        <v>0.15</v>
      </c>
      <c r="K195" s="4">
        <v>0</v>
      </c>
      <c r="L195" s="6">
        <v>0</v>
      </c>
      <c r="M195" s="6">
        <v>0.5</v>
      </c>
      <c r="N195" s="6">
        <v>0</v>
      </c>
      <c r="O195" s="6">
        <v>0</v>
      </c>
      <c r="P195" s="6">
        <v>0</v>
      </c>
      <c r="Q195" s="6">
        <v>0.5</v>
      </c>
      <c r="R195" s="6">
        <v>0</v>
      </c>
      <c r="S195" s="6">
        <v>0</v>
      </c>
      <c r="T195" s="6">
        <v>0</v>
      </c>
      <c r="U195" s="5">
        <v>0.2</v>
      </c>
      <c r="V195" s="5">
        <v>0</v>
      </c>
      <c r="W195" s="12">
        <v>0</v>
      </c>
      <c r="X195" s="12">
        <v>0.5</v>
      </c>
      <c r="Y195" s="12">
        <v>0</v>
      </c>
      <c r="Z195" s="12">
        <v>0</v>
      </c>
      <c r="AA195" s="12">
        <v>0</v>
      </c>
      <c r="AB195" s="12">
        <v>0.5</v>
      </c>
      <c r="AC195" s="12">
        <v>0</v>
      </c>
      <c r="AD195" s="12">
        <v>0</v>
      </c>
      <c r="AE195" s="12">
        <v>0</v>
      </c>
      <c r="AF195" s="10">
        <v>0.25</v>
      </c>
      <c r="AG195" s="10">
        <v>0</v>
      </c>
      <c r="AH195" s="13">
        <v>0</v>
      </c>
      <c r="AI195" s="14">
        <v>0.6</v>
      </c>
      <c r="AJ195" s="14">
        <v>0</v>
      </c>
      <c r="AK195" s="14">
        <v>0</v>
      </c>
      <c r="AL195" s="13">
        <v>0</v>
      </c>
      <c r="AM195" s="14">
        <v>0.2</v>
      </c>
      <c r="AN195" s="14">
        <v>0</v>
      </c>
      <c r="AO195" s="14">
        <v>0</v>
      </c>
      <c r="AP195" s="13">
        <v>0</v>
      </c>
      <c r="AQ195" s="4">
        <v>0.2</v>
      </c>
      <c r="AR195" s="4">
        <v>0</v>
      </c>
      <c r="AS195" s="4">
        <v>0</v>
      </c>
      <c r="AT195" s="4">
        <v>0</v>
      </c>
      <c r="AU195" s="4">
        <v>0.1</v>
      </c>
      <c r="AV195" s="4">
        <v>0</v>
      </c>
      <c r="AW195" s="7">
        <v>0</v>
      </c>
      <c r="AX195" s="7">
        <v>0.5</v>
      </c>
      <c r="AY195" s="7">
        <v>0</v>
      </c>
      <c r="AZ195" s="7">
        <v>6.9271591084277703E-2</v>
      </c>
      <c r="BA195" s="7">
        <v>8.2869477898131205E-2</v>
      </c>
      <c r="BB195" s="7">
        <v>0.5</v>
      </c>
      <c r="BC195" s="7">
        <v>4.1434738949065603E-2</v>
      </c>
      <c r="BD195" s="7">
        <v>4.1434738949065603E-2</v>
      </c>
      <c r="BE195" s="7">
        <v>4.1434738949065603E-3</v>
      </c>
      <c r="BF195" s="4">
        <v>0.2</v>
      </c>
      <c r="BG195" s="4">
        <v>777783.5</v>
      </c>
      <c r="BH195" s="15">
        <v>0.58479962406014996</v>
      </c>
      <c r="BI195" s="16">
        <v>0.6</v>
      </c>
      <c r="BJ195" s="16">
        <v>0.35087977443608998</v>
      </c>
      <c r="BK195" s="16">
        <v>13228</v>
      </c>
      <c r="BL195" s="17">
        <v>1.01206397395014</v>
      </c>
      <c r="BM195" s="17">
        <v>0.2</v>
      </c>
      <c r="BN195" s="17">
        <v>0.20241279479002799</v>
      </c>
      <c r="BO195" s="17">
        <v>0</v>
      </c>
      <c r="BP195" s="17">
        <v>0</v>
      </c>
      <c r="BQ195" s="17">
        <v>0.2</v>
      </c>
      <c r="BR195" s="17">
        <v>0</v>
      </c>
      <c r="BS195" s="17">
        <v>0.55329256922611803</v>
      </c>
      <c r="BT195" s="17">
        <v>0.110658513845223</v>
      </c>
      <c r="BU195" s="4">
        <v>0.1</v>
      </c>
      <c r="BV195" s="4">
        <v>75.123599999999996</v>
      </c>
      <c r="BW195" s="18">
        <v>36.904892906268401</v>
      </c>
      <c r="BX195" s="18">
        <v>1</v>
      </c>
      <c r="BY195" s="18">
        <v>36.904892906268401</v>
      </c>
      <c r="BZ195" s="18">
        <v>36.904892906268401</v>
      </c>
      <c r="CA195" s="18">
        <v>3.6904892906268398</v>
      </c>
      <c r="CB195" s="30">
        <v>3.8052912783669699</v>
      </c>
      <c r="CC195" s="31">
        <v>6020287</v>
      </c>
      <c r="CD195" s="37">
        <f t="shared" si="9"/>
        <v>62</v>
      </c>
      <c r="CE195" s="32">
        <v>6.3207805182161101</v>
      </c>
      <c r="CF195" s="36">
        <f t="shared" si="10"/>
        <v>73</v>
      </c>
      <c r="CG195" s="8">
        <v>6020287</v>
      </c>
      <c r="CH195" s="34">
        <v>6.3207805182161101</v>
      </c>
      <c r="CI195" s="37">
        <f t="shared" si="11"/>
        <v>82</v>
      </c>
    </row>
    <row r="196" spans="1:87" x14ac:dyDescent="0.35">
      <c r="A196" s="4">
        <v>461</v>
      </c>
      <c r="B196" s="9" t="s">
        <v>70</v>
      </c>
      <c r="C196" s="4" t="s">
        <v>71</v>
      </c>
      <c r="D196" s="4" t="s">
        <v>114</v>
      </c>
      <c r="E196" s="4" t="s">
        <v>81</v>
      </c>
      <c r="F196" s="4" t="s">
        <v>62</v>
      </c>
      <c r="G196" s="4" t="s">
        <v>115</v>
      </c>
      <c r="H196" s="9" t="s">
        <v>64</v>
      </c>
      <c r="I196" s="9"/>
      <c r="J196" s="4">
        <v>0.15</v>
      </c>
      <c r="K196" s="4">
        <v>0</v>
      </c>
      <c r="L196" s="6">
        <v>0</v>
      </c>
      <c r="M196" s="6">
        <v>0.5</v>
      </c>
      <c r="N196" s="6">
        <v>0</v>
      </c>
      <c r="O196" s="6">
        <v>0</v>
      </c>
      <c r="P196" s="6">
        <v>0</v>
      </c>
      <c r="Q196" s="6">
        <v>0.5</v>
      </c>
      <c r="R196" s="6">
        <v>0</v>
      </c>
      <c r="S196" s="6">
        <v>0</v>
      </c>
      <c r="T196" s="6">
        <v>0</v>
      </c>
      <c r="U196" s="5">
        <v>0.2</v>
      </c>
      <c r="V196" s="5">
        <v>7.0000000000000007E-2</v>
      </c>
      <c r="W196" s="12">
        <v>1.5086206896551699</v>
      </c>
      <c r="X196" s="12">
        <v>0.5</v>
      </c>
      <c r="Y196" s="12">
        <v>0.75431034482758597</v>
      </c>
      <c r="Z196" s="12">
        <v>7.0000000000000007E-2</v>
      </c>
      <c r="AA196" s="12">
        <v>3.0370081131502399E-2</v>
      </c>
      <c r="AB196" s="12">
        <v>0.5</v>
      </c>
      <c r="AC196" s="12">
        <v>1.51850405657512E-2</v>
      </c>
      <c r="AD196" s="12">
        <v>0.76949538539333695</v>
      </c>
      <c r="AE196" s="12">
        <v>0.15389907707866701</v>
      </c>
      <c r="AF196" s="10">
        <v>0.25</v>
      </c>
      <c r="AG196" s="10">
        <v>0</v>
      </c>
      <c r="AH196" s="13">
        <v>0</v>
      </c>
      <c r="AI196" s="14">
        <v>0.6</v>
      </c>
      <c r="AJ196" s="14">
        <v>0</v>
      </c>
      <c r="AK196" s="14">
        <v>0</v>
      </c>
      <c r="AL196" s="13">
        <v>0</v>
      </c>
      <c r="AM196" s="14">
        <v>0.2</v>
      </c>
      <c r="AN196" s="14">
        <v>0</v>
      </c>
      <c r="AO196" s="14">
        <v>0</v>
      </c>
      <c r="AP196" s="13">
        <v>0</v>
      </c>
      <c r="AQ196" s="4">
        <v>0.2</v>
      </c>
      <c r="AR196" s="4">
        <v>0</v>
      </c>
      <c r="AS196" s="4">
        <v>0</v>
      </c>
      <c r="AT196" s="4">
        <v>0</v>
      </c>
      <c r="AU196" s="4">
        <v>0.1</v>
      </c>
      <c r="AV196" s="4">
        <v>0</v>
      </c>
      <c r="AW196" s="7">
        <v>0</v>
      </c>
      <c r="AX196" s="7">
        <v>0.5</v>
      </c>
      <c r="AY196" s="7">
        <v>0</v>
      </c>
      <c r="AZ196" s="7">
        <v>5.9757945077534499E-2</v>
      </c>
      <c r="BA196" s="7">
        <v>9.6062549990277801E-2</v>
      </c>
      <c r="BB196" s="7">
        <v>0.5</v>
      </c>
      <c r="BC196" s="7">
        <v>4.8031274995138901E-2</v>
      </c>
      <c r="BD196" s="7">
        <v>4.8031274995138901E-2</v>
      </c>
      <c r="BE196" s="7">
        <v>4.8031274995138902E-3</v>
      </c>
      <c r="BF196" s="4">
        <v>0.2</v>
      </c>
      <c r="BG196" s="4">
        <v>951771.625</v>
      </c>
      <c r="BH196" s="15">
        <v>0.71561776315789405</v>
      </c>
      <c r="BI196" s="16">
        <v>0.6</v>
      </c>
      <c r="BJ196" s="16">
        <v>0.429370657894736</v>
      </c>
      <c r="BK196" s="16">
        <v>784515</v>
      </c>
      <c r="BL196" s="17">
        <v>60.022631427539601</v>
      </c>
      <c r="BM196" s="17">
        <v>0.2</v>
      </c>
      <c r="BN196" s="17">
        <v>12.0045262855079</v>
      </c>
      <c r="BO196" s="17">
        <v>3.12</v>
      </c>
      <c r="BP196" s="17">
        <v>21.750496706054498</v>
      </c>
      <c r="BQ196" s="17">
        <v>0.2</v>
      </c>
      <c r="BR196" s="17">
        <v>4.3500993412109104</v>
      </c>
      <c r="BS196" s="17">
        <v>16.783996284613501</v>
      </c>
      <c r="BT196" s="17">
        <v>3.3567992569227099</v>
      </c>
      <c r="BU196" s="4">
        <v>0.1</v>
      </c>
      <c r="BV196" s="4">
        <v>21.273</v>
      </c>
      <c r="BW196" s="18">
        <v>10.450481430536399</v>
      </c>
      <c r="BX196" s="18">
        <v>1</v>
      </c>
      <c r="BY196" s="18">
        <v>10.450481430536399</v>
      </c>
      <c r="BZ196" s="18">
        <v>10.450481430536399</v>
      </c>
      <c r="CA196" s="18">
        <v>1.04504814305364</v>
      </c>
      <c r="CB196" s="30">
        <v>4.5605496045545397</v>
      </c>
      <c r="CC196" s="31">
        <v>822140</v>
      </c>
      <c r="CD196" s="37">
        <f t="shared" si="9"/>
        <v>52</v>
      </c>
      <c r="CE196" s="32">
        <v>55.471691008277702</v>
      </c>
      <c r="CF196" s="36">
        <f t="shared" si="10"/>
        <v>5</v>
      </c>
      <c r="CG196" s="8">
        <v>822140</v>
      </c>
      <c r="CH196" s="34">
        <v>55.471691008277702</v>
      </c>
      <c r="CI196" s="37">
        <f t="shared" si="11"/>
        <v>5</v>
      </c>
    </row>
    <row r="197" spans="1:87" x14ac:dyDescent="0.35">
      <c r="A197" s="4">
        <v>464</v>
      </c>
      <c r="B197" s="9" t="s">
        <v>105</v>
      </c>
      <c r="C197" s="4" t="s">
        <v>71</v>
      </c>
      <c r="D197" s="4" t="s">
        <v>120</v>
      </c>
      <c r="E197" s="4" t="s">
        <v>81</v>
      </c>
      <c r="F197" s="4" t="s">
        <v>62</v>
      </c>
      <c r="G197" s="4" t="s">
        <v>121</v>
      </c>
      <c r="H197" s="9" t="s">
        <v>64</v>
      </c>
      <c r="I197" s="9"/>
      <c r="J197" s="4">
        <v>0.15</v>
      </c>
      <c r="K197" s="4">
        <v>816.37161289999995</v>
      </c>
      <c r="L197" s="6">
        <v>1.5345341133438899</v>
      </c>
      <c r="M197" s="6">
        <v>0.5</v>
      </c>
      <c r="N197" s="6">
        <v>0.76726705667194695</v>
      </c>
      <c r="O197" s="6">
        <v>341.51764059999999</v>
      </c>
      <c r="P197" s="6">
        <v>1.6161430085878099</v>
      </c>
      <c r="Q197" s="6">
        <v>0.5</v>
      </c>
      <c r="R197" s="6">
        <v>0.80807150429390695</v>
      </c>
      <c r="S197" s="6">
        <v>1.5753385609658499</v>
      </c>
      <c r="T197" s="6">
        <v>0.23630078414487801</v>
      </c>
      <c r="U197" s="5">
        <v>0.25</v>
      </c>
      <c r="V197" s="5">
        <v>0.27</v>
      </c>
      <c r="W197" s="12">
        <v>5.8189655172413701</v>
      </c>
      <c r="X197" s="12">
        <v>0.5</v>
      </c>
      <c r="Y197" s="12">
        <v>2.9094827586206802</v>
      </c>
      <c r="Z197" s="12">
        <v>0.03</v>
      </c>
      <c r="AA197" s="12">
        <v>1.3015749056358101E-2</v>
      </c>
      <c r="AB197" s="12">
        <v>0.5</v>
      </c>
      <c r="AC197" s="12">
        <v>6.5078745281790902E-3</v>
      </c>
      <c r="AD197" s="12">
        <v>2.9159906331488599</v>
      </c>
      <c r="AE197" s="12">
        <v>0.72899765828721697</v>
      </c>
      <c r="AF197" s="10">
        <v>0.25</v>
      </c>
      <c r="AG197" s="10">
        <v>482123</v>
      </c>
      <c r="AH197" s="13">
        <v>1.2133526957165801</v>
      </c>
      <c r="AI197" s="14">
        <v>0.6</v>
      </c>
      <c r="AJ197" s="14">
        <v>0.72801161742995002</v>
      </c>
      <c r="AK197" s="14">
        <v>284848</v>
      </c>
      <c r="AL197" s="13">
        <v>1.88881076164864</v>
      </c>
      <c r="AM197" s="14">
        <v>0.2</v>
      </c>
      <c r="AN197" s="14">
        <v>0.37776215232972798</v>
      </c>
      <c r="AO197" s="14">
        <v>210</v>
      </c>
      <c r="AP197" s="13">
        <v>0.14938163413118799</v>
      </c>
      <c r="AQ197" s="4">
        <v>0.2</v>
      </c>
      <c r="AR197" s="4">
        <v>2.9876326826237601E-2</v>
      </c>
      <c r="AS197" s="4">
        <v>1.13565009658591</v>
      </c>
      <c r="AT197" s="4">
        <v>0.283912524146479</v>
      </c>
      <c r="AU197" s="4">
        <v>0.1</v>
      </c>
      <c r="AV197" s="4">
        <v>231</v>
      </c>
      <c r="AW197" s="7">
        <v>9.66587044378278E-2</v>
      </c>
      <c r="AX197" s="7">
        <v>0.5</v>
      </c>
      <c r="AY197" s="7">
        <v>4.83293522189139E-2</v>
      </c>
      <c r="AZ197" s="7">
        <v>0.32731272517718302</v>
      </c>
      <c r="BA197" s="7">
        <v>1.7538275003574699E-2</v>
      </c>
      <c r="BB197" s="7">
        <v>0.5</v>
      </c>
      <c r="BC197" s="7">
        <v>8.7691375017873805E-3</v>
      </c>
      <c r="BD197" s="7">
        <v>5.7098489720701202E-2</v>
      </c>
      <c r="BE197" s="7">
        <v>5.7098489720701197E-3</v>
      </c>
      <c r="BF197" s="4">
        <v>0.25</v>
      </c>
      <c r="BG197" s="4">
        <v>1868694.0659340599</v>
      </c>
      <c r="BH197" s="15">
        <v>1.4050331322812499</v>
      </c>
      <c r="BI197" s="16">
        <v>0.6</v>
      </c>
      <c r="BJ197" s="16">
        <v>0.843019879368751</v>
      </c>
      <c r="BK197" s="16">
        <v>4725</v>
      </c>
      <c r="BL197" s="17">
        <v>0.36150606871140101</v>
      </c>
      <c r="BM197" s="17">
        <v>0.2</v>
      </c>
      <c r="BN197" s="17">
        <v>7.2301213742280199E-2</v>
      </c>
      <c r="BO197" s="17">
        <v>2.1999999999999999E-2</v>
      </c>
      <c r="BP197" s="17">
        <v>0.153368887029872</v>
      </c>
      <c r="BQ197" s="17">
        <v>0.2</v>
      </c>
      <c r="BR197" s="17">
        <v>3.0673777405974399E-2</v>
      </c>
      <c r="BS197" s="17">
        <v>0.94599487051700604</v>
      </c>
      <c r="BT197" s="17">
        <v>0.23649871762925101</v>
      </c>
      <c r="BU197" s="4"/>
      <c r="BV197" s="4"/>
      <c r="BW197" s="18"/>
      <c r="BX197" s="18"/>
      <c r="BY197" s="18"/>
      <c r="BZ197" s="18"/>
      <c r="CA197" s="18"/>
      <c r="CB197" s="30">
        <v>1.4914195331798901</v>
      </c>
      <c r="CC197" s="31">
        <v>17224517</v>
      </c>
      <c r="CD197" s="37">
        <f t="shared" si="9"/>
        <v>168</v>
      </c>
      <c r="CE197" s="32">
        <v>0.86587016238533399</v>
      </c>
      <c r="CF197" s="36">
        <f t="shared" si="10"/>
        <v>174</v>
      </c>
      <c r="CG197" s="8">
        <v>17024517</v>
      </c>
      <c r="CH197" s="34">
        <v>0.87604220030435798</v>
      </c>
      <c r="CI197" s="37">
        <f t="shared" si="11"/>
        <v>192</v>
      </c>
    </row>
    <row r="198" spans="1:87" x14ac:dyDescent="0.35">
      <c r="A198" s="4">
        <v>467</v>
      </c>
      <c r="B198" s="9" t="s">
        <v>105</v>
      </c>
      <c r="C198" s="4" t="s">
        <v>71</v>
      </c>
      <c r="D198" s="4" t="s">
        <v>124</v>
      </c>
      <c r="E198" s="4" t="s">
        <v>61</v>
      </c>
      <c r="F198" s="4" t="s">
        <v>102</v>
      </c>
      <c r="G198" s="4" t="s">
        <v>125</v>
      </c>
      <c r="H198" s="9"/>
      <c r="I198" s="9" t="s">
        <v>64</v>
      </c>
      <c r="J198" s="4">
        <v>0.15</v>
      </c>
      <c r="K198" s="4">
        <v>9.7431040800000002</v>
      </c>
      <c r="L198" s="6">
        <v>1.8314117424427699E-2</v>
      </c>
      <c r="M198" s="6">
        <v>0.5</v>
      </c>
      <c r="N198" s="6">
        <v>9.1570587122138808E-3</v>
      </c>
      <c r="O198" s="6">
        <v>5.0698500000000003E-5</v>
      </c>
      <c r="P198" s="6">
        <v>2.3991740566296602E-7</v>
      </c>
      <c r="Q198" s="6">
        <v>0.5</v>
      </c>
      <c r="R198" s="6">
        <v>1.1995870283148301E-7</v>
      </c>
      <c r="S198" s="6">
        <v>9.1571786709167095E-3</v>
      </c>
      <c r="T198" s="6">
        <v>1.3735768006374999E-3</v>
      </c>
      <c r="U198" s="5">
        <v>0.25</v>
      </c>
      <c r="V198" s="5">
        <v>0.08</v>
      </c>
      <c r="W198" s="12">
        <v>1.72413793103448</v>
      </c>
      <c r="X198" s="12">
        <v>0.5</v>
      </c>
      <c r="Y198" s="12">
        <v>0.86206896551724099</v>
      </c>
      <c r="Z198" s="12">
        <v>4.9400000000000004</v>
      </c>
      <c r="AA198" s="12">
        <v>2.1432600112803102</v>
      </c>
      <c r="AB198" s="12">
        <v>0.5</v>
      </c>
      <c r="AC198" s="12">
        <v>1.07163000564015</v>
      </c>
      <c r="AD198" s="12">
        <v>1.93369897115739</v>
      </c>
      <c r="AE198" s="12">
        <v>0.48342474278934899</v>
      </c>
      <c r="AF198" s="10">
        <v>0.25</v>
      </c>
      <c r="AG198" s="10">
        <v>5198</v>
      </c>
      <c r="AH198" s="13">
        <v>1.30817391253576E-2</v>
      </c>
      <c r="AI198" s="14">
        <v>0.6</v>
      </c>
      <c r="AJ198" s="14">
        <v>7.8490434752145795E-3</v>
      </c>
      <c r="AK198" s="14">
        <v>522</v>
      </c>
      <c r="AL198" s="13">
        <v>3.46135208104179E-3</v>
      </c>
      <c r="AM198" s="14">
        <v>0.2</v>
      </c>
      <c r="AN198" s="14">
        <v>6.9227041620835796E-4</v>
      </c>
      <c r="AO198" s="14">
        <v>29.229312239999999</v>
      </c>
      <c r="AP198" s="13">
        <v>2.0792011556866399E-2</v>
      </c>
      <c r="AQ198" s="4">
        <v>0.2</v>
      </c>
      <c r="AR198" s="4">
        <v>4.1584023113732799E-3</v>
      </c>
      <c r="AS198" s="4">
        <v>1.26997162027962E-2</v>
      </c>
      <c r="AT198" s="4">
        <v>3.1749290506990499E-3</v>
      </c>
      <c r="AU198" s="4">
        <v>0.1</v>
      </c>
      <c r="AV198" s="4">
        <v>38.972416320000001</v>
      </c>
      <c r="AW198" s="7">
        <v>1.63074600446011E-2</v>
      </c>
      <c r="AX198" s="7">
        <v>0.5</v>
      </c>
      <c r="AY198" s="7">
        <v>8.15373002230055E-3</v>
      </c>
      <c r="AZ198" s="7">
        <v>3.9329548059791899E-2</v>
      </c>
      <c r="BA198" s="7">
        <v>0.14595897663506699</v>
      </c>
      <c r="BB198" s="7">
        <v>0.5</v>
      </c>
      <c r="BC198" s="7">
        <v>7.29794883175338E-2</v>
      </c>
      <c r="BD198" s="7">
        <v>8.1133218339834307E-2</v>
      </c>
      <c r="BE198" s="7">
        <v>8.1133218339834307E-3</v>
      </c>
      <c r="BF198" s="4">
        <v>0.25</v>
      </c>
      <c r="BG198" s="4"/>
      <c r="BH198" s="15"/>
      <c r="BI198" s="16">
        <v>0.6</v>
      </c>
      <c r="BJ198" s="16">
        <v>0</v>
      </c>
      <c r="BK198" s="16">
        <v>0</v>
      </c>
      <c r="BL198" s="17">
        <v>0</v>
      </c>
      <c r="BM198" s="17">
        <v>0.2</v>
      </c>
      <c r="BN198" s="17">
        <v>0</v>
      </c>
      <c r="BO198" s="17">
        <v>0</v>
      </c>
      <c r="BP198" s="17">
        <v>0</v>
      </c>
      <c r="BQ198" s="17">
        <v>0.2</v>
      </c>
      <c r="BR198" s="17">
        <v>0</v>
      </c>
      <c r="BS198" s="17">
        <v>0</v>
      </c>
      <c r="BT198" s="17">
        <v>0</v>
      </c>
      <c r="BU198" s="4"/>
      <c r="BV198" s="4"/>
      <c r="BW198" s="18"/>
      <c r="BX198" s="18"/>
      <c r="BY198" s="18"/>
      <c r="BZ198" s="18"/>
      <c r="CA198" s="18"/>
      <c r="CB198" s="30">
        <v>0.49608657047466898</v>
      </c>
      <c r="CC198" s="31">
        <v>12237278</v>
      </c>
      <c r="CD198" s="37">
        <f t="shared" si="9"/>
        <v>244</v>
      </c>
      <c r="CE198" s="32">
        <v>0.40538963850839199</v>
      </c>
      <c r="CF198" s="36">
        <f t="shared" si="10"/>
        <v>223</v>
      </c>
      <c r="CG198" s="8">
        <v>6967532</v>
      </c>
      <c r="CH198" s="34">
        <v>0.71199754873701304</v>
      </c>
      <c r="CI198" s="37">
        <f t="shared" si="11"/>
        <v>203</v>
      </c>
    </row>
    <row r="199" spans="1:87" x14ac:dyDescent="0.35">
      <c r="A199" s="4">
        <v>473</v>
      </c>
      <c r="B199" s="9" t="s">
        <v>70</v>
      </c>
      <c r="C199" s="4" t="s">
        <v>71</v>
      </c>
      <c r="D199" s="4" t="s">
        <v>135</v>
      </c>
      <c r="E199" s="4" t="s">
        <v>61</v>
      </c>
      <c r="F199" s="4" t="s">
        <v>62</v>
      </c>
      <c r="G199" s="4" t="s">
        <v>136</v>
      </c>
      <c r="H199" s="9" t="s">
        <v>64</v>
      </c>
      <c r="I199" s="9" t="s">
        <v>64</v>
      </c>
      <c r="J199" s="4">
        <v>0.15</v>
      </c>
      <c r="K199" s="4">
        <v>152.3749693</v>
      </c>
      <c r="L199" s="6">
        <v>0.28641930306709501</v>
      </c>
      <c r="M199" s="6">
        <v>0.5</v>
      </c>
      <c r="N199" s="6">
        <v>0.14320965153354701</v>
      </c>
      <c r="O199" s="6">
        <v>42.419795229999998</v>
      </c>
      <c r="P199" s="6">
        <v>0.20074059824917601</v>
      </c>
      <c r="Q199" s="6">
        <v>0.5</v>
      </c>
      <c r="R199" s="6">
        <v>0.100370299124588</v>
      </c>
      <c r="S199" s="6">
        <v>0.24357995065813601</v>
      </c>
      <c r="T199" s="6">
        <v>3.6536992598720397E-2</v>
      </c>
      <c r="U199" s="5">
        <v>0.2</v>
      </c>
      <c r="V199" s="5">
        <v>0.34</v>
      </c>
      <c r="W199" s="12">
        <v>7.3275862068965498</v>
      </c>
      <c r="X199" s="12">
        <v>0.5</v>
      </c>
      <c r="Y199" s="12">
        <v>3.66379310344827</v>
      </c>
      <c r="Z199" s="12">
        <v>1.84</v>
      </c>
      <c r="AA199" s="12">
        <v>0.79829927545663504</v>
      </c>
      <c r="AB199" s="12">
        <v>0.5</v>
      </c>
      <c r="AC199" s="12">
        <v>0.39914963772831702</v>
      </c>
      <c r="AD199" s="12">
        <v>4.0629427411765899</v>
      </c>
      <c r="AE199" s="12">
        <v>0.81258854823531801</v>
      </c>
      <c r="AF199" s="10">
        <v>0.25</v>
      </c>
      <c r="AG199" s="10">
        <v>31895</v>
      </c>
      <c r="AH199" s="13">
        <v>8.0269732474659794E-2</v>
      </c>
      <c r="AI199" s="14">
        <v>0.6</v>
      </c>
      <c r="AJ199" s="14">
        <v>4.8161839484795903E-2</v>
      </c>
      <c r="AK199" s="14">
        <v>12049</v>
      </c>
      <c r="AL199" s="13">
        <v>7.9896228399372604E-2</v>
      </c>
      <c r="AM199" s="14">
        <v>0.2</v>
      </c>
      <c r="AN199" s="14">
        <v>1.59792456798745E-2</v>
      </c>
      <c r="AO199" s="14">
        <v>0</v>
      </c>
      <c r="AP199" s="13">
        <v>0</v>
      </c>
      <c r="AQ199" s="4">
        <v>0.2</v>
      </c>
      <c r="AR199" s="4">
        <v>0</v>
      </c>
      <c r="AS199" s="4">
        <v>6.4141085164670403E-2</v>
      </c>
      <c r="AT199" s="4">
        <v>1.6035271291167601E-2</v>
      </c>
      <c r="AU199" s="4">
        <v>0.1</v>
      </c>
      <c r="AV199" s="4">
        <v>0</v>
      </c>
      <c r="AW199" s="7">
        <v>0</v>
      </c>
      <c r="AX199" s="7">
        <v>0.5</v>
      </c>
      <c r="AY199" s="7">
        <v>0</v>
      </c>
      <c r="AZ199" s="7">
        <v>0.10329124075913899</v>
      </c>
      <c r="BA199" s="7">
        <v>5.5575870171924301E-2</v>
      </c>
      <c r="BB199" s="7">
        <v>0.5</v>
      </c>
      <c r="BC199" s="7">
        <v>2.7787935085962098E-2</v>
      </c>
      <c r="BD199" s="7">
        <v>2.7787935085962098E-2</v>
      </c>
      <c r="BE199" s="7">
        <v>2.7787935085962102E-3</v>
      </c>
      <c r="BF199" s="4">
        <v>0.2</v>
      </c>
      <c r="BG199" s="4">
        <v>6288124.5</v>
      </c>
      <c r="BH199" s="15">
        <v>4.7279131578947302</v>
      </c>
      <c r="BI199" s="16">
        <v>0.6</v>
      </c>
      <c r="BJ199" s="16">
        <v>2.8367478947368401</v>
      </c>
      <c r="BK199" s="16">
        <v>29216</v>
      </c>
      <c r="BL199" s="17">
        <v>2.23529339756027</v>
      </c>
      <c r="BM199" s="17">
        <v>0.2</v>
      </c>
      <c r="BN199" s="17">
        <v>0.44705867951205402</v>
      </c>
      <c r="BO199" s="17">
        <v>1.6548</v>
      </c>
      <c r="BP199" s="17">
        <v>11.536128829865101</v>
      </c>
      <c r="BQ199" s="17">
        <v>0.2</v>
      </c>
      <c r="BR199" s="17">
        <v>2.30722576597302</v>
      </c>
      <c r="BS199" s="17">
        <v>5.5910323402219104</v>
      </c>
      <c r="BT199" s="17">
        <v>1.11820646804438</v>
      </c>
      <c r="BU199" s="4">
        <v>0.1</v>
      </c>
      <c r="BV199" s="4">
        <v>7.1025</v>
      </c>
      <c r="BW199" s="18">
        <v>3.4891432501473698</v>
      </c>
      <c r="BX199" s="18">
        <v>1</v>
      </c>
      <c r="BY199" s="18">
        <v>3.4891432501473698</v>
      </c>
      <c r="BZ199" s="18">
        <v>3.4891432501473698</v>
      </c>
      <c r="CA199" s="18">
        <v>0.34891432501473701</v>
      </c>
      <c r="CB199" s="30">
        <v>2.3350603986929199</v>
      </c>
      <c r="CC199" s="31">
        <v>10000000</v>
      </c>
      <c r="CD199" s="37">
        <f t="shared" si="9"/>
        <v>117</v>
      </c>
      <c r="CE199" s="32">
        <v>2.3350603986929199</v>
      </c>
      <c r="CF199" s="36">
        <f t="shared" si="10"/>
        <v>114</v>
      </c>
      <c r="CG199" s="8">
        <v>9500000</v>
      </c>
      <c r="CH199" s="34">
        <v>2.4579583144136001</v>
      </c>
      <c r="CI199" s="37">
        <f t="shared" si="11"/>
        <v>127</v>
      </c>
    </row>
    <row r="200" spans="1:87" x14ac:dyDescent="0.35">
      <c r="A200" s="4">
        <v>485</v>
      </c>
      <c r="B200" s="9" t="s">
        <v>70</v>
      </c>
      <c r="C200" s="4" t="s">
        <v>71</v>
      </c>
      <c r="D200" s="4" t="s">
        <v>135</v>
      </c>
      <c r="E200" s="4" t="s">
        <v>61</v>
      </c>
      <c r="F200" s="4" t="s">
        <v>62</v>
      </c>
      <c r="G200" s="4" t="s">
        <v>155</v>
      </c>
      <c r="H200" s="9" t="s">
        <v>64</v>
      </c>
      <c r="I200" s="9" t="s">
        <v>64</v>
      </c>
      <c r="J200" s="4">
        <v>0.15</v>
      </c>
      <c r="K200" s="4">
        <v>417.50772280000001</v>
      </c>
      <c r="L200" s="6">
        <v>0.78478946731775401</v>
      </c>
      <c r="M200" s="6">
        <v>0.5</v>
      </c>
      <c r="N200" s="6">
        <v>0.392394733658877</v>
      </c>
      <c r="O200" s="6">
        <v>25.778091209999999</v>
      </c>
      <c r="P200" s="6">
        <v>0.121988081817933</v>
      </c>
      <c r="Q200" s="6">
        <v>0.5</v>
      </c>
      <c r="R200" s="6">
        <v>6.0994040908966797E-2</v>
      </c>
      <c r="S200" s="6">
        <v>0.45338877456784299</v>
      </c>
      <c r="T200" s="6">
        <v>6.8008316185176498E-2</v>
      </c>
      <c r="U200" s="5">
        <v>0.2</v>
      </c>
      <c r="V200" s="5">
        <v>0</v>
      </c>
      <c r="W200" s="12">
        <v>0</v>
      </c>
      <c r="X200" s="12">
        <v>0.5</v>
      </c>
      <c r="Y200" s="12">
        <v>0</v>
      </c>
      <c r="Z200" s="12">
        <v>0</v>
      </c>
      <c r="AA200" s="12">
        <v>0</v>
      </c>
      <c r="AB200" s="12">
        <v>0.5</v>
      </c>
      <c r="AC200" s="12">
        <v>0</v>
      </c>
      <c r="AD200" s="12">
        <v>0</v>
      </c>
      <c r="AE200" s="12">
        <v>0</v>
      </c>
      <c r="AF200" s="10">
        <v>0.25</v>
      </c>
      <c r="AG200" s="10">
        <v>120235</v>
      </c>
      <c r="AH200" s="13">
        <v>0.30259386374324199</v>
      </c>
      <c r="AI200" s="14">
        <v>0.6</v>
      </c>
      <c r="AJ200" s="14">
        <v>0.18155631824594501</v>
      </c>
      <c r="AK200" s="14">
        <v>38381</v>
      </c>
      <c r="AL200" s="13">
        <v>0.25450221115414701</v>
      </c>
      <c r="AM200" s="14">
        <v>0.2</v>
      </c>
      <c r="AN200" s="14">
        <v>5.0900442230829401E-2</v>
      </c>
      <c r="AO200" s="14">
        <v>0</v>
      </c>
      <c r="AP200" s="13">
        <v>0</v>
      </c>
      <c r="AQ200" s="4">
        <v>0.2</v>
      </c>
      <c r="AR200" s="4">
        <v>0</v>
      </c>
      <c r="AS200" s="4">
        <v>0.23245676047677499</v>
      </c>
      <c r="AT200" s="4">
        <v>5.81141901191937E-2</v>
      </c>
      <c r="AU200" s="4">
        <v>0.1</v>
      </c>
      <c r="AV200" s="4">
        <v>0</v>
      </c>
      <c r="AW200" s="7">
        <v>0</v>
      </c>
      <c r="AX200" s="7">
        <v>0.5</v>
      </c>
      <c r="AY200" s="7">
        <v>0</v>
      </c>
      <c r="AZ200" s="7">
        <v>2.7390093472696702E-3</v>
      </c>
      <c r="BA200" s="7">
        <v>2.09583095875493</v>
      </c>
      <c r="BB200" s="7">
        <v>0.5</v>
      </c>
      <c r="BC200" s="7">
        <v>1.0479154793774601</v>
      </c>
      <c r="BD200" s="7">
        <v>1.0479154793774601</v>
      </c>
      <c r="BE200" s="7">
        <v>0.104791547937746</v>
      </c>
      <c r="BF200" s="4">
        <v>0.2</v>
      </c>
      <c r="BG200" s="4">
        <v>2336533.9375</v>
      </c>
      <c r="BH200" s="15">
        <v>1.7567924342105199</v>
      </c>
      <c r="BI200" s="16">
        <v>0.6</v>
      </c>
      <c r="BJ200" s="16">
        <v>1.0540754605263101</v>
      </c>
      <c r="BK200" s="16">
        <v>62244</v>
      </c>
      <c r="BL200" s="17">
        <v>4.76223994515819</v>
      </c>
      <c r="BM200" s="17">
        <v>0.2</v>
      </c>
      <c r="BN200" s="17">
        <v>0.95244798903163796</v>
      </c>
      <c r="BO200" s="17">
        <v>1.2636000000000001</v>
      </c>
      <c r="BP200" s="17">
        <v>8.8089511659521005</v>
      </c>
      <c r="BQ200" s="17">
        <v>0.2</v>
      </c>
      <c r="BR200" s="17">
        <v>1.7617902331904201</v>
      </c>
      <c r="BS200" s="17">
        <v>3.7683136827483699</v>
      </c>
      <c r="BT200" s="17">
        <v>0.75366273654967497</v>
      </c>
      <c r="BU200" s="4">
        <v>0.1</v>
      </c>
      <c r="BV200" s="4">
        <v>11.9757</v>
      </c>
      <c r="BW200" s="18">
        <v>5.8831302809982304</v>
      </c>
      <c r="BX200" s="18">
        <v>1</v>
      </c>
      <c r="BY200" s="18">
        <v>5.8831302809982304</v>
      </c>
      <c r="BZ200" s="18">
        <v>5.8831302809982304</v>
      </c>
      <c r="CA200" s="18">
        <v>0.588313028099823</v>
      </c>
      <c r="CB200" s="30">
        <v>1.5728898188916101</v>
      </c>
      <c r="CC200" s="31">
        <v>11850000</v>
      </c>
      <c r="CD200" s="37">
        <f t="shared" si="9"/>
        <v>157</v>
      </c>
      <c r="CE200" s="32">
        <v>1.3273331804992501</v>
      </c>
      <c r="CF200" s="36">
        <f t="shared" si="10"/>
        <v>144</v>
      </c>
      <c r="CG200" s="8">
        <v>10350000</v>
      </c>
      <c r="CH200" s="34">
        <v>1.51970030810784</v>
      </c>
      <c r="CI200" s="37">
        <f t="shared" si="11"/>
        <v>159</v>
      </c>
    </row>
    <row r="201" spans="1:87" x14ac:dyDescent="0.35">
      <c r="A201" s="4">
        <v>486</v>
      </c>
      <c r="B201" s="9" t="s">
        <v>70</v>
      </c>
      <c r="C201" s="4" t="s">
        <v>71</v>
      </c>
      <c r="D201" s="4" t="s">
        <v>135</v>
      </c>
      <c r="E201" s="4" t="s">
        <v>61</v>
      </c>
      <c r="F201" s="4" t="s">
        <v>62</v>
      </c>
      <c r="G201" s="4" t="s">
        <v>156</v>
      </c>
      <c r="H201" s="9" t="s">
        <v>64</v>
      </c>
      <c r="I201" s="9" t="s">
        <v>64</v>
      </c>
      <c r="J201" s="4">
        <v>0.15</v>
      </c>
      <c r="K201" s="4">
        <v>1607.203037</v>
      </c>
      <c r="L201" s="6">
        <v>3.0210603215186902</v>
      </c>
      <c r="M201" s="6">
        <v>0.5</v>
      </c>
      <c r="N201" s="6">
        <v>1.51053016075934</v>
      </c>
      <c r="O201" s="6">
        <v>412.10399999999998</v>
      </c>
      <c r="P201" s="6">
        <v>1.9501745129211101</v>
      </c>
      <c r="Q201" s="6">
        <v>0.5</v>
      </c>
      <c r="R201" s="6">
        <v>0.97508725646055605</v>
      </c>
      <c r="S201" s="6">
        <v>2.4856174172198999</v>
      </c>
      <c r="T201" s="6">
        <v>0.37284261258298501</v>
      </c>
      <c r="U201" s="5">
        <v>0.2</v>
      </c>
      <c r="V201" s="5">
        <v>0.52</v>
      </c>
      <c r="W201" s="12">
        <v>11.2068965517241</v>
      </c>
      <c r="X201" s="12">
        <v>0.5</v>
      </c>
      <c r="Y201" s="12">
        <v>5.6034482758620596</v>
      </c>
      <c r="Z201" s="12">
        <v>0.4</v>
      </c>
      <c r="AA201" s="12">
        <v>0.17354332075144199</v>
      </c>
      <c r="AB201" s="12">
        <v>0.5</v>
      </c>
      <c r="AC201" s="12">
        <v>8.6771660375721205E-2</v>
      </c>
      <c r="AD201" s="12">
        <v>5.6902199362377903</v>
      </c>
      <c r="AE201" s="12">
        <v>1.1380439872475501</v>
      </c>
      <c r="AF201" s="10">
        <v>0.25</v>
      </c>
      <c r="AG201" s="10">
        <v>4798</v>
      </c>
      <c r="AH201" s="13">
        <v>1.20750643177118E-2</v>
      </c>
      <c r="AI201" s="14">
        <v>0.6</v>
      </c>
      <c r="AJ201" s="14">
        <v>7.2450385906270799E-3</v>
      </c>
      <c r="AK201" s="14">
        <v>43</v>
      </c>
      <c r="AL201" s="13">
        <v>2.8513053541148802E-4</v>
      </c>
      <c r="AM201" s="14">
        <v>0.2</v>
      </c>
      <c r="AN201" s="14">
        <v>5.7026107082297598E-5</v>
      </c>
      <c r="AO201" s="14">
        <v>29.904367499999999</v>
      </c>
      <c r="AP201" s="13">
        <v>2.1272206118140902E-2</v>
      </c>
      <c r="AQ201" s="4">
        <v>0.2</v>
      </c>
      <c r="AR201" s="4">
        <v>4.25444122362819E-3</v>
      </c>
      <c r="AS201" s="4">
        <v>1.1556505921337499E-2</v>
      </c>
      <c r="AT201" s="4">
        <v>2.88912648033439E-3</v>
      </c>
      <c r="AU201" s="4">
        <v>0.1</v>
      </c>
      <c r="AV201" s="4">
        <v>29.904367499999999</v>
      </c>
      <c r="AW201" s="7">
        <v>1.25130624224358E-2</v>
      </c>
      <c r="AX201" s="7">
        <v>0.5</v>
      </c>
      <c r="AY201" s="7">
        <v>6.2565312112179304E-3</v>
      </c>
      <c r="AZ201" s="7">
        <v>1.52455726618275E-2</v>
      </c>
      <c r="BA201" s="7">
        <v>0.37653558273348597</v>
      </c>
      <c r="BB201" s="7">
        <v>0.5</v>
      </c>
      <c r="BC201" s="7">
        <v>0.18826779136674299</v>
      </c>
      <c r="BD201" s="7">
        <v>0.19452432257796101</v>
      </c>
      <c r="BE201" s="7">
        <v>1.9452432257796099E-2</v>
      </c>
      <c r="BF201" s="4">
        <v>0.2</v>
      </c>
      <c r="BG201" s="4">
        <v>5969374</v>
      </c>
      <c r="BH201" s="15">
        <v>4.4882511278195398</v>
      </c>
      <c r="BI201" s="16">
        <v>0.6</v>
      </c>
      <c r="BJ201" s="16">
        <v>2.6929506766917202</v>
      </c>
      <c r="BK201" s="16">
        <v>2804</v>
      </c>
      <c r="BL201" s="17">
        <v>0.21453185537920999</v>
      </c>
      <c r="BM201" s="17">
        <v>0.2</v>
      </c>
      <c r="BN201" s="17">
        <v>4.2906371075841998E-2</v>
      </c>
      <c r="BO201" s="17">
        <v>2.4365999999999999</v>
      </c>
      <c r="BP201" s="17">
        <v>16.986301369863</v>
      </c>
      <c r="BQ201" s="17">
        <v>0.2</v>
      </c>
      <c r="BR201" s="17">
        <v>3.3972602739725999</v>
      </c>
      <c r="BS201" s="17">
        <v>6.13311732174017</v>
      </c>
      <c r="BT201" s="17">
        <v>1.22662346434803</v>
      </c>
      <c r="BU201" s="4">
        <v>0.1</v>
      </c>
      <c r="BV201" s="4">
        <v>12.150600000000001</v>
      </c>
      <c r="BW201" s="18">
        <v>5.9690508940852798</v>
      </c>
      <c r="BX201" s="18">
        <v>1</v>
      </c>
      <c r="BY201" s="18">
        <v>5.9690508940852798</v>
      </c>
      <c r="BZ201" s="18">
        <v>5.9690508940852798</v>
      </c>
      <c r="CA201" s="18">
        <v>0.59690508940852804</v>
      </c>
      <c r="CB201" s="30">
        <v>3.3567567123252302</v>
      </c>
      <c r="CC201" s="31">
        <v>79350000</v>
      </c>
      <c r="CD201" s="37">
        <f t="shared" si="9"/>
        <v>70</v>
      </c>
      <c r="CE201" s="32">
        <v>0.423031721780118</v>
      </c>
      <c r="CF201" s="36">
        <f t="shared" si="10"/>
        <v>221</v>
      </c>
      <c r="CG201" s="8">
        <v>77850000</v>
      </c>
      <c r="CH201" s="34">
        <v>0.43118262200709501</v>
      </c>
      <c r="CI201" s="37">
        <f t="shared" si="11"/>
        <v>238</v>
      </c>
    </row>
    <row r="202" spans="1:87" x14ac:dyDescent="0.35">
      <c r="A202" s="4">
        <v>488</v>
      </c>
      <c r="B202" s="9" t="s">
        <v>70</v>
      </c>
      <c r="C202" s="4" t="s">
        <v>71</v>
      </c>
      <c r="D202" s="4" t="s">
        <v>135</v>
      </c>
      <c r="E202" s="4" t="s">
        <v>61</v>
      </c>
      <c r="F202" s="4" t="s">
        <v>62</v>
      </c>
      <c r="G202" s="4" t="s">
        <v>157</v>
      </c>
      <c r="H202" s="9" t="s">
        <v>64</v>
      </c>
      <c r="I202" s="9" t="s">
        <v>64</v>
      </c>
      <c r="J202" s="4">
        <v>0.15</v>
      </c>
      <c r="K202" s="4">
        <v>3.9149799999999999</v>
      </c>
      <c r="L202" s="6">
        <v>7.3589897886306996E-3</v>
      </c>
      <c r="M202" s="6">
        <v>0.5</v>
      </c>
      <c r="N202" s="6">
        <v>3.6794948943153498E-3</v>
      </c>
      <c r="O202" s="6">
        <v>122.7527207</v>
      </c>
      <c r="P202" s="6">
        <v>0.58089518010226504</v>
      </c>
      <c r="Q202" s="6">
        <v>0.5</v>
      </c>
      <c r="R202" s="6">
        <v>0.29044759005113202</v>
      </c>
      <c r="S202" s="6">
        <v>0.29412708494544798</v>
      </c>
      <c r="T202" s="6">
        <v>4.4119062741817199E-2</v>
      </c>
      <c r="U202" s="5">
        <v>0.2</v>
      </c>
      <c r="V202" s="5">
        <v>0</v>
      </c>
      <c r="W202" s="12">
        <v>0</v>
      </c>
      <c r="X202" s="12">
        <v>0.5</v>
      </c>
      <c r="Y202" s="12">
        <v>0</v>
      </c>
      <c r="Z202" s="12">
        <v>0</v>
      </c>
      <c r="AA202" s="12">
        <v>0</v>
      </c>
      <c r="AB202" s="12">
        <v>0.5</v>
      </c>
      <c r="AC202" s="12">
        <v>0</v>
      </c>
      <c r="AD202" s="12">
        <v>0</v>
      </c>
      <c r="AE202" s="12">
        <v>0</v>
      </c>
      <c r="AF202" s="10">
        <v>0.25</v>
      </c>
      <c r="AG202" s="10">
        <v>0</v>
      </c>
      <c r="AH202" s="13">
        <v>0</v>
      </c>
      <c r="AI202" s="14">
        <v>0.6</v>
      </c>
      <c r="AJ202" s="14">
        <v>0</v>
      </c>
      <c r="AK202" s="14">
        <v>0</v>
      </c>
      <c r="AL202" s="13">
        <v>0</v>
      </c>
      <c r="AM202" s="14">
        <v>0.2</v>
      </c>
      <c r="AN202" s="14">
        <v>0</v>
      </c>
      <c r="AO202" s="14">
        <v>9.7874499999999998</v>
      </c>
      <c r="AP202" s="13">
        <v>6.9622155951299999E-3</v>
      </c>
      <c r="AQ202" s="4">
        <v>0.2</v>
      </c>
      <c r="AR202" s="4">
        <v>1.3924431190259999E-3</v>
      </c>
      <c r="AS202" s="4">
        <v>1.3924431190259999E-3</v>
      </c>
      <c r="AT202" s="4">
        <v>3.4811077975649998E-4</v>
      </c>
      <c r="AU202" s="4">
        <v>0.1</v>
      </c>
      <c r="AV202" s="4">
        <v>9.7874499999999998</v>
      </c>
      <c r="AW202" s="7">
        <v>4.0954209383117597E-3</v>
      </c>
      <c r="AX202" s="7">
        <v>0.5</v>
      </c>
      <c r="AY202" s="7">
        <v>2.0477104691558798E-3</v>
      </c>
      <c r="AZ202" s="7">
        <v>1.6866528580253601E-2</v>
      </c>
      <c r="BA202" s="7">
        <v>0.34034867097949101</v>
      </c>
      <c r="BB202" s="7">
        <v>0.5</v>
      </c>
      <c r="BC202" s="7">
        <v>0.170174335489745</v>
      </c>
      <c r="BD202" s="7">
        <v>0.172222045958901</v>
      </c>
      <c r="BE202" s="7">
        <v>1.7222204595890099E-2</v>
      </c>
      <c r="BF202" s="4">
        <v>0.2</v>
      </c>
      <c r="BG202" s="4">
        <v>8896968.75</v>
      </c>
      <c r="BH202" s="15">
        <v>6.6894501879699204</v>
      </c>
      <c r="BI202" s="16">
        <v>0.6</v>
      </c>
      <c r="BJ202" s="16">
        <v>4.0136701127819503</v>
      </c>
      <c r="BK202" s="16">
        <v>600</v>
      </c>
      <c r="BL202" s="17">
        <v>4.5905532534781003E-2</v>
      </c>
      <c r="BM202" s="17">
        <v>0.2</v>
      </c>
      <c r="BN202" s="17">
        <v>9.1811065069562093E-3</v>
      </c>
      <c r="BO202" s="17">
        <v>0</v>
      </c>
      <c r="BP202" s="17">
        <v>0</v>
      </c>
      <c r="BQ202" s="17">
        <v>0.2</v>
      </c>
      <c r="BR202" s="17">
        <v>0</v>
      </c>
      <c r="BS202" s="17">
        <v>4.0228512192889099</v>
      </c>
      <c r="BT202" s="17">
        <v>0.80457024385778197</v>
      </c>
      <c r="BU202" s="4">
        <v>0.1</v>
      </c>
      <c r="BV202" s="4">
        <v>5.9882999999999997</v>
      </c>
      <c r="BW202" s="18">
        <v>2.9417862055413599</v>
      </c>
      <c r="BX202" s="18">
        <v>1</v>
      </c>
      <c r="BY202" s="18">
        <v>2.9417862055413599</v>
      </c>
      <c r="BZ202" s="18">
        <v>2.9417862055413599</v>
      </c>
      <c r="CA202" s="18">
        <v>0.29417862055413602</v>
      </c>
      <c r="CB202" s="30">
        <v>1.16043824252938</v>
      </c>
      <c r="CC202" s="31">
        <v>20000000</v>
      </c>
      <c r="CD202" s="37">
        <f t="shared" si="9"/>
        <v>196</v>
      </c>
      <c r="CE202" s="32">
        <v>0.580219121264691</v>
      </c>
      <c r="CF202" s="36">
        <f t="shared" si="10"/>
        <v>201</v>
      </c>
      <c r="CG202" s="8">
        <v>20000000</v>
      </c>
      <c r="CH202" s="34">
        <v>0.580219121264691</v>
      </c>
      <c r="CI202" s="37">
        <f t="shared" si="11"/>
        <v>219</v>
      </c>
    </row>
    <row r="203" spans="1:87" x14ac:dyDescent="0.35">
      <c r="A203" s="4">
        <v>505</v>
      </c>
      <c r="B203" s="9" t="s">
        <v>70</v>
      </c>
      <c r="C203" s="4" t="s">
        <v>71</v>
      </c>
      <c r="D203" s="4" t="s">
        <v>182</v>
      </c>
      <c r="E203" s="4" t="s">
        <v>61</v>
      </c>
      <c r="F203" s="4" t="s">
        <v>62</v>
      </c>
      <c r="G203" s="4" t="s">
        <v>183</v>
      </c>
      <c r="H203" s="9" t="s">
        <v>64</v>
      </c>
      <c r="I203" s="9" t="s">
        <v>64</v>
      </c>
      <c r="J203" s="4">
        <v>0.15</v>
      </c>
      <c r="K203" s="4">
        <v>351.33038370000003</v>
      </c>
      <c r="L203" s="6">
        <v>0.66039589118820696</v>
      </c>
      <c r="M203" s="6">
        <v>0.5</v>
      </c>
      <c r="N203" s="6">
        <v>0.33019794559410298</v>
      </c>
      <c r="O203" s="6">
        <v>505.10738570000001</v>
      </c>
      <c r="P203" s="6">
        <v>2.3902887375040098</v>
      </c>
      <c r="Q203" s="6">
        <v>0.5</v>
      </c>
      <c r="R203" s="6">
        <v>1.195144368752</v>
      </c>
      <c r="S203" s="6">
        <v>1.52534231434611</v>
      </c>
      <c r="T203" s="6">
        <v>0.228801347151916</v>
      </c>
      <c r="U203" s="5">
        <v>0.2</v>
      </c>
      <c r="V203" s="5">
        <v>0.35</v>
      </c>
      <c r="W203" s="12">
        <v>7.5431034482758603</v>
      </c>
      <c r="X203" s="12">
        <v>0.5</v>
      </c>
      <c r="Y203" s="12">
        <v>3.7715517241379302</v>
      </c>
      <c r="Z203" s="12">
        <v>37.729999999999997</v>
      </c>
      <c r="AA203" s="12">
        <v>16.3694737298798</v>
      </c>
      <c r="AB203" s="12">
        <v>0.5</v>
      </c>
      <c r="AC203" s="12">
        <v>8.1847368649399108</v>
      </c>
      <c r="AD203" s="12">
        <v>11.956288589077801</v>
      </c>
      <c r="AE203" s="12">
        <v>2.3912577178155598</v>
      </c>
      <c r="AF203" s="10">
        <v>0.25</v>
      </c>
      <c r="AG203" s="10">
        <v>24815</v>
      </c>
      <c r="AH203" s="13">
        <v>6.2451588379328501E-2</v>
      </c>
      <c r="AI203" s="14">
        <v>0.6</v>
      </c>
      <c r="AJ203" s="14">
        <v>3.74709530275971E-2</v>
      </c>
      <c r="AK203" s="14">
        <v>6468</v>
      </c>
      <c r="AL203" s="13">
        <v>4.2888937280034997E-2</v>
      </c>
      <c r="AM203" s="14">
        <v>0.2</v>
      </c>
      <c r="AN203" s="14">
        <v>8.5777874560070098E-3</v>
      </c>
      <c r="AO203" s="14">
        <v>0</v>
      </c>
      <c r="AP203" s="13">
        <v>0</v>
      </c>
      <c r="AQ203" s="4">
        <v>0.2</v>
      </c>
      <c r="AR203" s="4">
        <v>0</v>
      </c>
      <c r="AS203" s="4">
        <v>4.6048740483604099E-2</v>
      </c>
      <c r="AT203" s="4">
        <v>1.1512185120901E-2</v>
      </c>
      <c r="AU203" s="4">
        <v>0.1</v>
      </c>
      <c r="AV203" s="4">
        <v>0</v>
      </c>
      <c r="AW203" s="7">
        <v>0</v>
      </c>
      <c r="AX203" s="7">
        <v>0.5</v>
      </c>
      <c r="AY203" s="7">
        <v>0</v>
      </c>
      <c r="AZ203" s="7">
        <v>2.05226026839481E-2</v>
      </c>
      <c r="BA203" s="7">
        <v>0.27971601237580301</v>
      </c>
      <c r="BB203" s="7">
        <v>0.5</v>
      </c>
      <c r="BC203" s="7">
        <v>0.13985800618790101</v>
      </c>
      <c r="BD203" s="7">
        <v>0.13985800618790101</v>
      </c>
      <c r="BE203" s="7">
        <v>1.39858006187901E-2</v>
      </c>
      <c r="BF203" s="4">
        <v>0.2</v>
      </c>
      <c r="BG203" s="4">
        <v>957000</v>
      </c>
      <c r="BH203" s="15">
        <v>0.71954887218045105</v>
      </c>
      <c r="BI203" s="16">
        <v>0.6</v>
      </c>
      <c r="BJ203" s="16">
        <v>0.43172932330827002</v>
      </c>
      <c r="BK203" s="16">
        <v>7086</v>
      </c>
      <c r="BL203" s="17">
        <v>0.54214433923576399</v>
      </c>
      <c r="BM203" s="17">
        <v>0.2</v>
      </c>
      <c r="BN203" s="17">
        <v>0.108428867847152</v>
      </c>
      <c r="BO203" s="17">
        <v>0.41849999999999998</v>
      </c>
      <c r="BP203" s="17">
        <v>2.9174945100909699</v>
      </c>
      <c r="BQ203" s="17">
        <v>0.2</v>
      </c>
      <c r="BR203" s="17">
        <v>0.58349890201819499</v>
      </c>
      <c r="BS203" s="17">
        <v>1.1236570931736101</v>
      </c>
      <c r="BT203" s="17">
        <v>0.22473141863472301</v>
      </c>
      <c r="BU203" s="4">
        <v>0.1</v>
      </c>
      <c r="BV203" s="4">
        <v>7.7638499999999997</v>
      </c>
      <c r="BW203" s="18">
        <v>3.81403517390449</v>
      </c>
      <c r="BX203" s="18">
        <v>1</v>
      </c>
      <c r="BY203" s="18">
        <v>3.81403517390449</v>
      </c>
      <c r="BZ203" s="18">
        <v>3.81403517390449</v>
      </c>
      <c r="CA203" s="18">
        <v>0.38140351739044898</v>
      </c>
      <c r="CB203" s="30">
        <v>3.2516919867323399</v>
      </c>
      <c r="CC203" s="31">
        <v>4270000</v>
      </c>
      <c r="CD203" s="37">
        <f t="shared" si="9"/>
        <v>74</v>
      </c>
      <c r="CE203" s="32">
        <v>7.6152037160008099</v>
      </c>
      <c r="CF203" s="36">
        <f t="shared" si="10"/>
        <v>67</v>
      </c>
      <c r="CG203" s="8">
        <v>4270000</v>
      </c>
      <c r="CH203" s="34">
        <v>7.6152037160008099</v>
      </c>
      <c r="CI203" s="37">
        <f t="shared" si="11"/>
        <v>75</v>
      </c>
    </row>
    <row r="204" spans="1:87" x14ac:dyDescent="0.35">
      <c r="A204" s="4">
        <v>506</v>
      </c>
      <c r="B204" s="9" t="s">
        <v>85</v>
      </c>
      <c r="C204" s="4" t="s">
        <v>71</v>
      </c>
      <c r="D204" s="4" t="s">
        <v>184</v>
      </c>
      <c r="E204" s="4" t="s">
        <v>61</v>
      </c>
      <c r="F204" s="4" t="s">
        <v>62</v>
      </c>
      <c r="G204" s="4" t="s">
        <v>185</v>
      </c>
      <c r="H204" s="9"/>
      <c r="I204" s="9" t="s">
        <v>64</v>
      </c>
      <c r="J204" s="4">
        <v>0.1</v>
      </c>
      <c r="K204" s="4">
        <v>218.27955030000001</v>
      </c>
      <c r="L204" s="6">
        <v>0.41030017566490801</v>
      </c>
      <c r="M204" s="6">
        <v>0.5</v>
      </c>
      <c r="N204" s="6">
        <v>0.205150087832454</v>
      </c>
      <c r="O204" s="6">
        <v>82.236000000000004</v>
      </c>
      <c r="P204" s="6">
        <v>0.38916038486542298</v>
      </c>
      <c r="Q204" s="6">
        <v>0.5</v>
      </c>
      <c r="R204" s="6">
        <v>0.19458019243271099</v>
      </c>
      <c r="S204" s="6">
        <v>0.39973028026516599</v>
      </c>
      <c r="T204" s="6">
        <v>3.9973028026516602E-2</v>
      </c>
      <c r="U204" s="5">
        <v>0.3</v>
      </c>
      <c r="V204" s="5">
        <v>0.04</v>
      </c>
      <c r="W204" s="12">
        <v>0.86206896551724099</v>
      </c>
      <c r="X204" s="12">
        <v>0.5</v>
      </c>
      <c r="Y204" s="12">
        <v>0.43103448275862</v>
      </c>
      <c r="Z204" s="12">
        <v>0.14000000000000001</v>
      </c>
      <c r="AA204" s="12">
        <v>6.0740162263004903E-2</v>
      </c>
      <c r="AB204" s="12">
        <v>0.5</v>
      </c>
      <c r="AC204" s="12">
        <v>3.0370081131502399E-2</v>
      </c>
      <c r="AD204" s="12">
        <v>0.46140456389012302</v>
      </c>
      <c r="AE204" s="12">
        <v>0.13842136916703601</v>
      </c>
      <c r="AF204" s="10">
        <v>0.15</v>
      </c>
      <c r="AG204" s="10">
        <v>23</v>
      </c>
      <c r="AH204" s="13">
        <v>5.7883801439635503E-5</v>
      </c>
      <c r="AI204" s="14">
        <v>0.6</v>
      </c>
      <c r="AJ204" s="14">
        <v>3.4730280863781303E-5</v>
      </c>
      <c r="AK204" s="14">
        <v>23</v>
      </c>
      <c r="AL204" s="13">
        <v>1.5251168173172601E-4</v>
      </c>
      <c r="AM204" s="14">
        <v>0.2</v>
      </c>
      <c r="AN204" s="14">
        <v>3.0502336346345199E-5</v>
      </c>
      <c r="AO204" s="14">
        <v>3.513855</v>
      </c>
      <c r="AP204" s="13">
        <v>2.4995495333335498E-3</v>
      </c>
      <c r="AQ204" s="4">
        <v>0.2</v>
      </c>
      <c r="AR204" s="4">
        <v>4.9990990666671099E-4</v>
      </c>
      <c r="AS204" s="4">
        <v>5.6514252387683799E-4</v>
      </c>
      <c r="AT204" s="4">
        <v>8.4771378581525699E-5</v>
      </c>
      <c r="AU204" s="4">
        <v>0.1</v>
      </c>
      <c r="AV204" s="4">
        <v>5.8564249999999998</v>
      </c>
      <c r="AW204" s="7">
        <v>2.4505387581701499E-3</v>
      </c>
      <c r="AX204" s="7">
        <v>0.5</v>
      </c>
      <c r="AY204" s="7">
        <v>1.2252693790850699E-3</v>
      </c>
      <c r="AZ204" s="7">
        <v>2.11729178251454E-3</v>
      </c>
      <c r="BA204" s="7">
        <v>2.7112468077070502</v>
      </c>
      <c r="BB204" s="7">
        <v>0.5</v>
      </c>
      <c r="BC204" s="7">
        <v>1.35562340385352</v>
      </c>
      <c r="BD204" s="7">
        <v>1.3568486732326099</v>
      </c>
      <c r="BE204" s="7">
        <v>0.13568486732326099</v>
      </c>
      <c r="BF204" s="4">
        <v>0.35</v>
      </c>
      <c r="BG204" s="4"/>
      <c r="BH204" s="15"/>
      <c r="BI204" s="16">
        <v>0.6</v>
      </c>
      <c r="BJ204" s="16">
        <v>0</v>
      </c>
      <c r="BK204" s="16">
        <v>4826</v>
      </c>
      <c r="BL204" s="17">
        <v>0.36923350002142202</v>
      </c>
      <c r="BM204" s="17">
        <v>0.2</v>
      </c>
      <c r="BN204" s="17">
        <v>7.3846700004284505E-2</v>
      </c>
      <c r="BO204" s="17">
        <v>0.2044</v>
      </c>
      <c r="BP204" s="17">
        <v>1.4249363867684399</v>
      </c>
      <c r="BQ204" s="17">
        <v>0.2</v>
      </c>
      <c r="BR204" s="17">
        <v>0.28498727735368901</v>
      </c>
      <c r="BS204" s="17">
        <v>0.35883397735797401</v>
      </c>
      <c r="BT204" s="17">
        <v>0.12559189207529001</v>
      </c>
      <c r="BU204" s="4"/>
      <c r="BV204" s="4"/>
      <c r="BW204" s="18"/>
      <c r="BX204" s="18"/>
      <c r="BY204" s="18"/>
      <c r="BZ204" s="18"/>
      <c r="CA204" s="18"/>
      <c r="CB204" s="30">
        <v>0.43975592797068702</v>
      </c>
      <c r="CC204" s="31">
        <v>7737075</v>
      </c>
      <c r="CD204" s="37">
        <f t="shared" si="9"/>
        <v>250</v>
      </c>
      <c r="CE204" s="32">
        <v>0.56837490649979105</v>
      </c>
      <c r="CF204" s="36">
        <f t="shared" si="10"/>
        <v>203</v>
      </c>
      <c r="CG204" s="8">
        <v>7737075</v>
      </c>
      <c r="CH204" s="34">
        <v>0.56837490649979105</v>
      </c>
      <c r="CI204" s="37">
        <f t="shared" si="11"/>
        <v>222</v>
      </c>
    </row>
    <row r="205" spans="1:87" x14ac:dyDescent="0.35">
      <c r="A205" s="4">
        <v>531</v>
      </c>
      <c r="B205" s="9" t="s">
        <v>70</v>
      </c>
      <c r="C205" s="4" t="s">
        <v>71</v>
      </c>
      <c r="D205" s="4" t="s">
        <v>114</v>
      </c>
      <c r="E205" s="4" t="s">
        <v>81</v>
      </c>
      <c r="F205" s="4" t="s">
        <v>62</v>
      </c>
      <c r="G205" s="4" t="s">
        <v>218</v>
      </c>
      <c r="H205" s="9" t="s">
        <v>64</v>
      </c>
      <c r="I205" s="9"/>
      <c r="J205" s="4">
        <v>0.15</v>
      </c>
      <c r="K205" s="4">
        <v>0</v>
      </c>
      <c r="L205" s="6">
        <v>0</v>
      </c>
      <c r="M205" s="6">
        <v>0.5</v>
      </c>
      <c r="N205" s="6">
        <v>0</v>
      </c>
      <c r="O205" s="6">
        <v>1.036909509</v>
      </c>
      <c r="P205" s="6">
        <v>4.9069033463818397E-3</v>
      </c>
      <c r="Q205" s="6">
        <v>0.5</v>
      </c>
      <c r="R205" s="6">
        <v>2.4534516731909198E-3</v>
      </c>
      <c r="S205" s="6">
        <v>2.4534516731909198E-3</v>
      </c>
      <c r="T205" s="6">
        <v>3.68017750978638E-4</v>
      </c>
      <c r="U205" s="5">
        <v>0.2</v>
      </c>
      <c r="V205" s="5">
        <v>0</v>
      </c>
      <c r="W205" s="12">
        <v>0</v>
      </c>
      <c r="X205" s="12">
        <v>0.5</v>
      </c>
      <c r="Y205" s="12">
        <v>0</v>
      </c>
      <c r="Z205" s="12">
        <v>0</v>
      </c>
      <c r="AA205" s="12">
        <v>0</v>
      </c>
      <c r="AB205" s="12">
        <v>0.5</v>
      </c>
      <c r="AC205" s="12">
        <v>0</v>
      </c>
      <c r="AD205" s="12">
        <v>0</v>
      </c>
      <c r="AE205" s="12">
        <v>0</v>
      </c>
      <c r="AF205" s="10">
        <v>0.25</v>
      </c>
      <c r="AG205" s="10">
        <v>10410</v>
      </c>
      <c r="AH205" s="13">
        <v>2.6198711868982798E-2</v>
      </c>
      <c r="AI205" s="14">
        <v>0.6</v>
      </c>
      <c r="AJ205" s="14">
        <v>1.5719227121389699E-2</v>
      </c>
      <c r="AK205" s="14">
        <v>6417</v>
      </c>
      <c r="AL205" s="13">
        <v>4.25507592031516E-2</v>
      </c>
      <c r="AM205" s="14">
        <v>0.2</v>
      </c>
      <c r="AN205" s="14">
        <v>8.5101518406303298E-3</v>
      </c>
      <c r="AO205" s="14">
        <v>0</v>
      </c>
      <c r="AP205" s="13">
        <v>0</v>
      </c>
      <c r="AQ205" s="4">
        <v>0.2</v>
      </c>
      <c r="AR205" s="4">
        <v>0</v>
      </c>
      <c r="AS205" s="4">
        <v>2.4229378962020001E-2</v>
      </c>
      <c r="AT205" s="4">
        <v>6.0573447405050098E-3</v>
      </c>
      <c r="AU205" s="4">
        <v>0.1</v>
      </c>
      <c r="AV205" s="4">
        <v>0</v>
      </c>
      <c r="AW205" s="7">
        <v>0</v>
      </c>
      <c r="AX205" s="7">
        <v>0.5</v>
      </c>
      <c r="AY205" s="7">
        <v>0</v>
      </c>
      <c r="AZ205" s="7">
        <v>0.104518831372429</v>
      </c>
      <c r="BA205" s="7">
        <v>5.4923122569864202E-2</v>
      </c>
      <c r="BB205" s="7">
        <v>0.5</v>
      </c>
      <c r="BC205" s="7">
        <v>2.7461561284932101E-2</v>
      </c>
      <c r="BD205" s="7">
        <v>2.7461561284932101E-2</v>
      </c>
      <c r="BE205" s="7">
        <v>2.74615612849321E-3</v>
      </c>
      <c r="BF205" s="4">
        <v>0.2</v>
      </c>
      <c r="BG205" s="4">
        <v>1365753.7135135101</v>
      </c>
      <c r="BH205" s="15">
        <v>1.0268824913635399</v>
      </c>
      <c r="BI205" s="16">
        <v>0.6</v>
      </c>
      <c r="BJ205" s="16">
        <v>0.61612949481812596</v>
      </c>
      <c r="BK205" s="16">
        <v>79972</v>
      </c>
      <c r="BL205" s="17">
        <v>6.1185954131191798</v>
      </c>
      <c r="BM205" s="17">
        <v>0.2</v>
      </c>
      <c r="BN205" s="17">
        <v>1.22371908262383</v>
      </c>
      <c r="BO205" s="17">
        <v>5.8999999999999997E-2</v>
      </c>
      <c r="BP205" s="17">
        <v>0.411307469761929</v>
      </c>
      <c r="BQ205" s="17">
        <v>0.2</v>
      </c>
      <c r="BR205" s="17">
        <v>8.2261493952385897E-2</v>
      </c>
      <c r="BS205" s="17">
        <v>1.92211007139435</v>
      </c>
      <c r="BT205" s="17">
        <v>0.38442201427887002</v>
      </c>
      <c r="BU205" s="4">
        <v>0.1</v>
      </c>
      <c r="BV205" s="4">
        <v>0</v>
      </c>
      <c r="BW205" s="18">
        <v>0</v>
      </c>
      <c r="BX205" s="18">
        <v>1</v>
      </c>
      <c r="BY205" s="18">
        <v>0</v>
      </c>
      <c r="BZ205" s="18">
        <v>0</v>
      </c>
      <c r="CA205" s="18">
        <v>0</v>
      </c>
      <c r="CB205" s="30">
        <v>0.39359353289884602</v>
      </c>
      <c r="CC205" s="31">
        <v>1500000</v>
      </c>
      <c r="CD205" s="37">
        <f t="shared" si="9"/>
        <v>253</v>
      </c>
      <c r="CE205" s="32">
        <v>2.6239568859923099</v>
      </c>
      <c r="CF205" s="36">
        <f t="shared" si="10"/>
        <v>104</v>
      </c>
      <c r="CG205" s="8">
        <v>1450000</v>
      </c>
      <c r="CH205" s="34">
        <v>2.7144381579230799</v>
      </c>
      <c r="CI205" s="37">
        <f t="shared" si="11"/>
        <v>114</v>
      </c>
    </row>
    <row r="206" spans="1:87" x14ac:dyDescent="0.35">
      <c r="A206" s="4">
        <v>532</v>
      </c>
      <c r="B206" s="9" t="s">
        <v>70</v>
      </c>
      <c r="C206" s="4" t="s">
        <v>71</v>
      </c>
      <c r="D206" s="4" t="s">
        <v>114</v>
      </c>
      <c r="E206" s="4" t="s">
        <v>81</v>
      </c>
      <c r="F206" s="4" t="s">
        <v>62</v>
      </c>
      <c r="G206" s="4" t="s">
        <v>219</v>
      </c>
      <c r="H206" s="9" t="s">
        <v>64</v>
      </c>
      <c r="I206" s="9"/>
      <c r="J206" s="4">
        <v>0.15</v>
      </c>
      <c r="K206" s="4">
        <v>0</v>
      </c>
      <c r="L206" s="6">
        <v>0</v>
      </c>
      <c r="M206" s="6">
        <v>0.5</v>
      </c>
      <c r="N206" s="6">
        <v>0</v>
      </c>
      <c r="O206" s="6">
        <v>1.4578337180000001</v>
      </c>
      <c r="P206" s="6">
        <v>6.8988171940107899E-3</v>
      </c>
      <c r="Q206" s="6">
        <v>0.5</v>
      </c>
      <c r="R206" s="6">
        <v>3.4494085970053902E-3</v>
      </c>
      <c r="S206" s="6">
        <v>3.4494085970053902E-3</v>
      </c>
      <c r="T206" s="6">
        <v>5.1741128955080896E-4</v>
      </c>
      <c r="U206" s="5">
        <v>0.2</v>
      </c>
      <c r="V206" s="5">
        <v>0.13</v>
      </c>
      <c r="W206" s="12">
        <v>2.8017241379310298</v>
      </c>
      <c r="X206" s="12">
        <v>0.5</v>
      </c>
      <c r="Y206" s="12">
        <v>1.40086206896551</v>
      </c>
      <c r="Z206" s="12">
        <v>0.78</v>
      </c>
      <c r="AA206" s="12">
        <v>0.33840947546531303</v>
      </c>
      <c r="AB206" s="12">
        <v>0.5</v>
      </c>
      <c r="AC206" s="12">
        <v>0.16920473773265601</v>
      </c>
      <c r="AD206" s="12">
        <v>1.57006680669817</v>
      </c>
      <c r="AE206" s="12">
        <v>0.31401336133963398</v>
      </c>
      <c r="AF206" s="10">
        <v>0.25</v>
      </c>
      <c r="AG206" s="10">
        <v>0</v>
      </c>
      <c r="AH206" s="13">
        <v>0</v>
      </c>
      <c r="AI206" s="14">
        <v>0.6</v>
      </c>
      <c r="AJ206" s="14">
        <v>0</v>
      </c>
      <c r="AK206" s="14">
        <v>0</v>
      </c>
      <c r="AL206" s="13">
        <v>0</v>
      </c>
      <c r="AM206" s="14">
        <v>0.2</v>
      </c>
      <c r="AN206" s="14">
        <v>0</v>
      </c>
      <c r="AO206" s="14">
        <v>0</v>
      </c>
      <c r="AP206" s="13">
        <v>0</v>
      </c>
      <c r="AQ206" s="4">
        <v>0.2</v>
      </c>
      <c r="AR206" s="4">
        <v>0</v>
      </c>
      <c r="AS206" s="4">
        <v>0</v>
      </c>
      <c r="AT206" s="4">
        <v>0</v>
      </c>
      <c r="AU206" s="4">
        <v>0.1</v>
      </c>
      <c r="AV206" s="4">
        <v>0</v>
      </c>
      <c r="AW206" s="7">
        <v>0</v>
      </c>
      <c r="AX206" s="7">
        <v>0.5</v>
      </c>
      <c r="AY206" s="7">
        <v>0</v>
      </c>
      <c r="AZ206" s="7">
        <v>2.91899966238072E-2</v>
      </c>
      <c r="BA206" s="7">
        <v>0.19665985783790699</v>
      </c>
      <c r="BB206" s="7">
        <v>0.5</v>
      </c>
      <c r="BC206" s="7">
        <v>9.8329928918953799E-2</v>
      </c>
      <c r="BD206" s="7">
        <v>9.8329928918953799E-2</v>
      </c>
      <c r="BE206" s="7">
        <v>9.8329928918953792E-3</v>
      </c>
      <c r="BF206" s="4">
        <v>0.2</v>
      </c>
      <c r="BG206" s="4">
        <v>2073794.2577315499</v>
      </c>
      <c r="BH206" s="15">
        <v>1.5592438028056701</v>
      </c>
      <c r="BI206" s="16">
        <v>0.6</v>
      </c>
      <c r="BJ206" s="16">
        <v>0.93554628168340603</v>
      </c>
      <c r="BK206" s="16">
        <v>253446</v>
      </c>
      <c r="BL206" s="17">
        <v>19.3909559980168</v>
      </c>
      <c r="BM206" s="17">
        <v>0.2</v>
      </c>
      <c r="BN206" s="17">
        <v>3.87819119960337</v>
      </c>
      <c r="BO206" s="17">
        <v>0.77</v>
      </c>
      <c r="BP206" s="17">
        <v>5.3679110460455197</v>
      </c>
      <c r="BQ206" s="17">
        <v>0.2</v>
      </c>
      <c r="BR206" s="17">
        <v>1.0735822092091001</v>
      </c>
      <c r="BS206" s="17">
        <v>5.8873196904958798</v>
      </c>
      <c r="BT206" s="17">
        <v>1.17746393809917</v>
      </c>
      <c r="BU206" s="4">
        <v>0.1</v>
      </c>
      <c r="BV206" s="4">
        <v>0</v>
      </c>
      <c r="BW206" s="18">
        <v>0</v>
      </c>
      <c r="BX206" s="18">
        <v>1</v>
      </c>
      <c r="BY206" s="18">
        <v>0</v>
      </c>
      <c r="BZ206" s="18">
        <v>0</v>
      </c>
      <c r="CA206" s="18">
        <v>0</v>
      </c>
      <c r="CB206" s="30">
        <v>1.5018277036202501</v>
      </c>
      <c r="CC206" s="31">
        <v>4100000</v>
      </c>
      <c r="CD206" s="37">
        <f t="shared" si="9"/>
        <v>167</v>
      </c>
      <c r="CE206" s="32">
        <v>3.6629943990738001</v>
      </c>
      <c r="CF206" s="36">
        <f t="shared" si="10"/>
        <v>91</v>
      </c>
      <c r="CG206" s="8">
        <v>3650000</v>
      </c>
      <c r="CH206" s="34">
        <v>4.1145964482746802</v>
      </c>
      <c r="CI206" s="37">
        <f t="shared" si="11"/>
        <v>94</v>
      </c>
    </row>
    <row r="207" spans="1:87" x14ac:dyDescent="0.35">
      <c r="A207" s="4">
        <v>533</v>
      </c>
      <c r="B207" s="9" t="s">
        <v>70</v>
      </c>
      <c r="C207" s="4" t="s">
        <v>71</v>
      </c>
      <c r="D207" s="4" t="s">
        <v>135</v>
      </c>
      <c r="E207" s="4" t="s">
        <v>61</v>
      </c>
      <c r="F207" s="4" t="s">
        <v>62</v>
      </c>
      <c r="G207" s="4" t="s">
        <v>220</v>
      </c>
      <c r="H207" s="9" t="s">
        <v>64</v>
      </c>
      <c r="I207" s="9" t="s">
        <v>64</v>
      </c>
      <c r="J207" s="4">
        <v>0.15</v>
      </c>
      <c r="K207" s="4">
        <v>643.49707690000002</v>
      </c>
      <c r="L207" s="6">
        <v>1.2095817648930001</v>
      </c>
      <c r="M207" s="6">
        <v>0.5</v>
      </c>
      <c r="N207" s="6">
        <v>0.60479088244650103</v>
      </c>
      <c r="O207" s="6">
        <v>140.2674959</v>
      </c>
      <c r="P207" s="6">
        <v>0.66377927779261203</v>
      </c>
      <c r="Q207" s="6">
        <v>0.5</v>
      </c>
      <c r="R207" s="6">
        <v>0.33188963889630602</v>
      </c>
      <c r="S207" s="6">
        <v>0.93668052134280699</v>
      </c>
      <c r="T207" s="6">
        <v>0.14050207820142099</v>
      </c>
      <c r="U207" s="5">
        <v>0.2</v>
      </c>
      <c r="V207" s="5">
        <v>1.05</v>
      </c>
      <c r="W207" s="12">
        <v>22.629310344827498</v>
      </c>
      <c r="X207" s="12">
        <v>0.5</v>
      </c>
      <c r="Y207" s="12">
        <v>11.314655172413699</v>
      </c>
      <c r="Z207" s="12">
        <v>3.52</v>
      </c>
      <c r="AA207" s="12">
        <v>1.52718122261269</v>
      </c>
      <c r="AB207" s="12">
        <v>0.5</v>
      </c>
      <c r="AC207" s="12">
        <v>0.76359061130634698</v>
      </c>
      <c r="AD207" s="12">
        <v>12.078245783720099</v>
      </c>
      <c r="AE207" s="12">
        <v>2.4156491567440201</v>
      </c>
      <c r="AF207" s="10">
        <v>0.25</v>
      </c>
      <c r="AG207" s="10">
        <v>293830</v>
      </c>
      <c r="AH207" s="13">
        <v>0.73947814682643997</v>
      </c>
      <c r="AI207" s="14">
        <v>0.6</v>
      </c>
      <c r="AJ207" s="14">
        <v>0.44368688809586398</v>
      </c>
      <c r="AK207" s="14">
        <v>95046</v>
      </c>
      <c r="AL207" s="13">
        <v>0.63024457834233305</v>
      </c>
      <c r="AM207" s="14">
        <v>0.2</v>
      </c>
      <c r="AN207" s="14">
        <v>0.12604891566846599</v>
      </c>
      <c r="AO207" s="14">
        <v>0</v>
      </c>
      <c r="AP207" s="13">
        <v>0</v>
      </c>
      <c r="AQ207" s="4">
        <v>0.2</v>
      </c>
      <c r="AR207" s="4">
        <v>0</v>
      </c>
      <c r="AS207" s="4">
        <v>0.56973580376432997</v>
      </c>
      <c r="AT207" s="4">
        <v>0.14243395094108199</v>
      </c>
      <c r="AU207" s="4">
        <v>0.1</v>
      </c>
      <c r="AV207" s="4">
        <v>0</v>
      </c>
      <c r="AW207" s="7">
        <v>0</v>
      </c>
      <c r="AX207" s="7">
        <v>0.5</v>
      </c>
      <c r="AY207" s="7">
        <v>0</v>
      </c>
      <c r="AZ207" s="7">
        <v>0.20253764030799601</v>
      </c>
      <c r="BA207" s="7">
        <v>2.8342882723415799E-2</v>
      </c>
      <c r="BB207" s="7">
        <v>0.5</v>
      </c>
      <c r="BC207" s="7">
        <v>1.41714413617079E-2</v>
      </c>
      <c r="BD207" s="7">
        <v>1.41714413617079E-2</v>
      </c>
      <c r="BE207" s="7">
        <v>1.4171441361707901E-3</v>
      </c>
      <c r="BF207" s="4">
        <v>0.2</v>
      </c>
      <c r="BG207" s="4">
        <v>14554278.75</v>
      </c>
      <c r="BH207" s="15">
        <v>10.9430667293233</v>
      </c>
      <c r="BI207" s="16">
        <v>0.6</v>
      </c>
      <c r="BJ207" s="16">
        <v>6.56584003759398</v>
      </c>
      <c r="BK207" s="16">
        <v>64728</v>
      </c>
      <c r="BL207" s="17">
        <v>4.95228884985218</v>
      </c>
      <c r="BM207" s="17">
        <v>0.2</v>
      </c>
      <c r="BN207" s="17">
        <v>0.990457769970436</v>
      </c>
      <c r="BO207" s="17">
        <v>2.9304000000000001</v>
      </c>
      <c r="BP207" s="17">
        <v>20.428735752378898</v>
      </c>
      <c r="BQ207" s="17">
        <v>0.2</v>
      </c>
      <c r="BR207" s="17">
        <v>4.0857471504757896</v>
      </c>
      <c r="BS207" s="17">
        <v>11.6420449580402</v>
      </c>
      <c r="BT207" s="17">
        <v>2.3284089916080402</v>
      </c>
      <c r="BU207" s="4">
        <v>0.1</v>
      </c>
      <c r="BV207" s="4">
        <v>6.4109999999999996</v>
      </c>
      <c r="BW207" s="18">
        <v>3.1494399685596299</v>
      </c>
      <c r="BX207" s="18">
        <v>1</v>
      </c>
      <c r="BY207" s="18">
        <v>3.1494399685596299</v>
      </c>
      <c r="BZ207" s="18">
        <v>3.1494399685596299</v>
      </c>
      <c r="CA207" s="18">
        <v>0.31494399685596303</v>
      </c>
      <c r="CB207" s="30">
        <v>5.3433553184867</v>
      </c>
      <c r="CC207" s="31">
        <v>50500000</v>
      </c>
      <c r="CD207" s="37">
        <f t="shared" si="9"/>
        <v>37</v>
      </c>
      <c r="CE207" s="32">
        <v>1.0580901620765699</v>
      </c>
      <c r="CF207" s="36">
        <f t="shared" si="10"/>
        <v>158</v>
      </c>
      <c r="CG207" s="8">
        <v>24569380</v>
      </c>
      <c r="CH207" s="34">
        <v>2.1748026683972901</v>
      </c>
      <c r="CI207" s="37">
        <f t="shared" si="11"/>
        <v>134</v>
      </c>
    </row>
    <row r="208" spans="1:87" x14ac:dyDescent="0.35">
      <c r="A208" s="4">
        <v>536</v>
      </c>
      <c r="B208" s="9" t="s">
        <v>85</v>
      </c>
      <c r="C208" s="4" t="s">
        <v>71</v>
      </c>
      <c r="D208" s="4" t="s">
        <v>225</v>
      </c>
      <c r="E208" s="4" t="s">
        <v>61</v>
      </c>
      <c r="F208" s="4" t="s">
        <v>62</v>
      </c>
      <c r="G208" s="4" t="s">
        <v>226</v>
      </c>
      <c r="H208" s="9"/>
      <c r="I208" s="9" t="s">
        <v>64</v>
      </c>
      <c r="J208" s="4">
        <v>0.1</v>
      </c>
      <c r="K208" s="4">
        <v>0</v>
      </c>
      <c r="L208" s="6">
        <v>0</v>
      </c>
      <c r="M208" s="6">
        <v>0.5</v>
      </c>
      <c r="N208" s="6">
        <v>0</v>
      </c>
      <c r="O208" s="6">
        <v>8.3043799999999998E-12</v>
      </c>
      <c r="P208" s="6">
        <v>3.9298308731805097E-14</v>
      </c>
      <c r="Q208" s="6">
        <v>0.5</v>
      </c>
      <c r="R208" s="6">
        <v>1.9649154365902501E-14</v>
      </c>
      <c r="S208" s="6">
        <v>1.9649154365902501E-14</v>
      </c>
      <c r="T208" s="6">
        <v>1.9649154365902501E-15</v>
      </c>
      <c r="U208" s="5">
        <v>0.3</v>
      </c>
      <c r="V208" s="5">
        <v>0</v>
      </c>
      <c r="W208" s="12">
        <v>0</v>
      </c>
      <c r="X208" s="12">
        <v>0.5</v>
      </c>
      <c r="Y208" s="12">
        <v>0</v>
      </c>
      <c r="Z208" s="12">
        <v>0</v>
      </c>
      <c r="AA208" s="12">
        <v>0</v>
      </c>
      <c r="AB208" s="12">
        <v>0.5</v>
      </c>
      <c r="AC208" s="12">
        <v>0</v>
      </c>
      <c r="AD208" s="12">
        <v>0</v>
      </c>
      <c r="AE208" s="12">
        <v>0</v>
      </c>
      <c r="AF208" s="10">
        <v>0.15</v>
      </c>
      <c r="AG208" s="10">
        <v>0</v>
      </c>
      <c r="AH208" s="13">
        <v>0</v>
      </c>
      <c r="AI208" s="14">
        <v>0.6</v>
      </c>
      <c r="AJ208" s="14">
        <v>0</v>
      </c>
      <c r="AK208" s="14">
        <v>0</v>
      </c>
      <c r="AL208" s="13">
        <v>0</v>
      </c>
      <c r="AM208" s="14">
        <v>0.2</v>
      </c>
      <c r="AN208" s="14">
        <v>0</v>
      </c>
      <c r="AO208" s="14">
        <v>0</v>
      </c>
      <c r="AP208" s="13">
        <v>0</v>
      </c>
      <c r="AQ208" s="4">
        <v>0.2</v>
      </c>
      <c r="AR208" s="4">
        <v>0</v>
      </c>
      <c r="AS208" s="4">
        <v>0</v>
      </c>
      <c r="AT208" s="4">
        <v>0</v>
      </c>
      <c r="AU208" s="4">
        <v>0.1</v>
      </c>
      <c r="AV208" s="4">
        <v>0</v>
      </c>
      <c r="AW208" s="7">
        <v>0</v>
      </c>
      <c r="AX208" s="7">
        <v>0.5</v>
      </c>
      <c r="AY208" s="7">
        <v>0</v>
      </c>
      <c r="AZ208" s="7">
        <v>4.2498519411400197E-2</v>
      </c>
      <c r="BA208" s="7">
        <v>0.13507530770088499</v>
      </c>
      <c r="BB208" s="7">
        <v>0.5</v>
      </c>
      <c r="BC208" s="7">
        <v>6.7537653850442705E-2</v>
      </c>
      <c r="BD208" s="7">
        <v>6.7537653850442705E-2</v>
      </c>
      <c r="BE208" s="7">
        <v>6.75376538504427E-3</v>
      </c>
      <c r="BF208" s="4">
        <v>0.35</v>
      </c>
      <c r="BG208" s="4"/>
      <c r="BH208" s="15"/>
      <c r="BI208" s="16">
        <v>0.6</v>
      </c>
      <c r="BJ208" s="16">
        <v>0</v>
      </c>
      <c r="BK208" s="16">
        <v>0</v>
      </c>
      <c r="BL208" s="17">
        <v>0</v>
      </c>
      <c r="BM208" s="17">
        <v>0.2</v>
      </c>
      <c r="BN208" s="17">
        <v>0</v>
      </c>
      <c r="BO208" s="17">
        <v>0</v>
      </c>
      <c r="BP208" s="17">
        <v>0</v>
      </c>
      <c r="BQ208" s="17">
        <v>0.2</v>
      </c>
      <c r="BR208" s="17">
        <v>0</v>
      </c>
      <c r="BS208" s="17">
        <v>0</v>
      </c>
      <c r="BT208" s="17">
        <v>0</v>
      </c>
      <c r="BU208" s="4"/>
      <c r="BV208" s="4"/>
      <c r="BW208" s="18"/>
      <c r="BX208" s="18"/>
      <c r="BY208" s="18"/>
      <c r="BZ208" s="18"/>
      <c r="CA208" s="18"/>
      <c r="CB208" s="30">
        <v>6.7537653850462398E-3</v>
      </c>
      <c r="CC208" s="31">
        <v>2229151</v>
      </c>
      <c r="CD208" s="37">
        <f t="shared" si="9"/>
        <v>285</v>
      </c>
      <c r="CE208" s="32">
        <v>3.0297478210521499E-2</v>
      </c>
      <c r="CF208" s="36">
        <f t="shared" si="10"/>
        <v>284</v>
      </c>
      <c r="CG208" s="8">
        <v>2229151</v>
      </c>
      <c r="CH208" s="34">
        <v>3.0297478210521499E-2</v>
      </c>
      <c r="CI208" s="37">
        <f t="shared" si="11"/>
        <v>284</v>
      </c>
    </row>
    <row r="209" spans="1:87" x14ac:dyDescent="0.35">
      <c r="A209" s="4">
        <v>542</v>
      </c>
      <c r="B209" s="9" t="s">
        <v>70</v>
      </c>
      <c r="C209" s="4" t="s">
        <v>71</v>
      </c>
      <c r="D209" s="4" t="s">
        <v>114</v>
      </c>
      <c r="E209" s="4" t="s">
        <v>81</v>
      </c>
      <c r="F209" s="4" t="s">
        <v>62</v>
      </c>
      <c r="G209" s="4" t="s">
        <v>233</v>
      </c>
      <c r="H209" s="9" t="s">
        <v>64</v>
      </c>
      <c r="I209" s="9"/>
      <c r="J209" s="4">
        <v>0.15</v>
      </c>
      <c r="K209" s="4">
        <v>2965.6374649999998</v>
      </c>
      <c r="L209" s="6">
        <v>5.5745101690725498</v>
      </c>
      <c r="M209" s="6">
        <v>0.5</v>
      </c>
      <c r="N209" s="6">
        <v>2.78725508453627</v>
      </c>
      <c r="O209" s="6">
        <v>920.10483599999998</v>
      </c>
      <c r="P209" s="6">
        <v>4.3541557480215198</v>
      </c>
      <c r="Q209" s="6">
        <v>0.5</v>
      </c>
      <c r="R209" s="6">
        <v>2.1770778740107599</v>
      </c>
      <c r="S209" s="6">
        <v>4.9643329585470299</v>
      </c>
      <c r="T209" s="6">
        <v>0.74464994378205496</v>
      </c>
      <c r="U209" s="5">
        <v>0.2</v>
      </c>
      <c r="V209" s="5">
        <v>0.22</v>
      </c>
      <c r="W209" s="12">
        <v>4.7413793103448203</v>
      </c>
      <c r="X209" s="12">
        <v>0.5</v>
      </c>
      <c r="Y209" s="12">
        <v>2.3706896551724101</v>
      </c>
      <c r="Z209" s="12">
        <v>0.24</v>
      </c>
      <c r="AA209" s="12">
        <v>0.104125992450865</v>
      </c>
      <c r="AB209" s="12">
        <v>0.5</v>
      </c>
      <c r="AC209" s="12">
        <v>5.2062996225432701E-2</v>
      </c>
      <c r="AD209" s="12">
        <v>2.4227526513978401</v>
      </c>
      <c r="AE209" s="12">
        <v>0.48455053027956901</v>
      </c>
      <c r="AF209" s="10">
        <v>0.25</v>
      </c>
      <c r="AG209" s="10">
        <v>31000</v>
      </c>
      <c r="AH209" s="13">
        <v>7.8017297592552201E-2</v>
      </c>
      <c r="AI209" s="14">
        <v>0.6</v>
      </c>
      <c r="AJ209" s="14">
        <v>4.6810378555531301E-2</v>
      </c>
      <c r="AK209" s="14">
        <v>13578</v>
      </c>
      <c r="AL209" s="13">
        <v>9.0034939763190394E-2</v>
      </c>
      <c r="AM209" s="14">
        <v>0.2</v>
      </c>
      <c r="AN209" s="14">
        <v>1.8006987952637998E-2</v>
      </c>
      <c r="AO209" s="14">
        <v>0</v>
      </c>
      <c r="AP209" s="13">
        <v>0</v>
      </c>
      <c r="AQ209" s="4">
        <v>0.2</v>
      </c>
      <c r="AR209" s="4">
        <v>0</v>
      </c>
      <c r="AS209" s="4">
        <v>6.4817366508169397E-2</v>
      </c>
      <c r="AT209" s="4">
        <v>1.6204341627042301E-2</v>
      </c>
      <c r="AU209" s="4">
        <v>0.1</v>
      </c>
      <c r="AV209" s="4">
        <v>0</v>
      </c>
      <c r="AW209" s="7">
        <v>0</v>
      </c>
      <c r="AX209" s="7">
        <v>0.5</v>
      </c>
      <c r="AY209" s="7">
        <v>0</v>
      </c>
      <c r="AZ209" s="7">
        <v>0.449302273502243</v>
      </c>
      <c r="BA209" s="7">
        <v>1.27764779411877E-2</v>
      </c>
      <c r="BB209" s="7">
        <v>0.5</v>
      </c>
      <c r="BC209" s="7">
        <v>6.3882389705938901E-3</v>
      </c>
      <c r="BD209" s="7">
        <v>6.3882389705938901E-3</v>
      </c>
      <c r="BE209" s="7">
        <v>6.3882389705938896E-4</v>
      </c>
      <c r="BF209" s="4">
        <v>0.2</v>
      </c>
      <c r="BG209" s="4">
        <v>34292819.805405401</v>
      </c>
      <c r="BH209" s="15">
        <v>25.784075041658099</v>
      </c>
      <c r="BI209" s="16">
        <v>0.6</v>
      </c>
      <c r="BJ209" s="16">
        <v>15.4704450249949</v>
      </c>
      <c r="BK209" s="16">
        <v>422410</v>
      </c>
      <c r="BL209" s="17">
        <v>32.318259996694799</v>
      </c>
      <c r="BM209" s="17">
        <v>0.2</v>
      </c>
      <c r="BN209" s="17">
        <v>6.4636519993389596</v>
      </c>
      <c r="BO209" s="17">
        <v>1.17</v>
      </c>
      <c r="BP209" s="17">
        <v>8.1564362647704591</v>
      </c>
      <c r="BQ209" s="17">
        <v>0.2</v>
      </c>
      <c r="BR209" s="17">
        <v>1.6312872529540901</v>
      </c>
      <c r="BS209" s="17">
        <v>23.565384277287901</v>
      </c>
      <c r="BT209" s="17">
        <v>4.7130768554575901</v>
      </c>
      <c r="BU209" s="4">
        <v>0.1</v>
      </c>
      <c r="BV209" s="4">
        <v>0</v>
      </c>
      <c r="BW209" s="18">
        <v>0</v>
      </c>
      <c r="BX209" s="18">
        <v>1</v>
      </c>
      <c r="BY209" s="18">
        <v>0</v>
      </c>
      <c r="BZ209" s="18">
        <v>0</v>
      </c>
      <c r="CA209" s="18">
        <v>0</v>
      </c>
      <c r="CB209" s="30">
        <v>5.9591204950433196</v>
      </c>
      <c r="CC209" s="31">
        <v>79000000</v>
      </c>
      <c r="CD209" s="37">
        <f t="shared" si="9"/>
        <v>30</v>
      </c>
      <c r="CE209" s="32">
        <v>0.75431905000548305</v>
      </c>
      <c r="CF209" s="36">
        <f t="shared" si="10"/>
        <v>180</v>
      </c>
      <c r="CG209" s="8">
        <v>77250002</v>
      </c>
      <c r="CH209" s="34">
        <v>0.77140716385267105</v>
      </c>
      <c r="CI209" s="37">
        <f t="shared" si="11"/>
        <v>199</v>
      </c>
    </row>
    <row r="210" spans="1:87" x14ac:dyDescent="0.35">
      <c r="A210" s="4">
        <v>544</v>
      </c>
      <c r="B210" s="9" t="s">
        <v>70</v>
      </c>
      <c r="C210" s="4" t="s">
        <v>71</v>
      </c>
      <c r="D210" s="4" t="s">
        <v>114</v>
      </c>
      <c r="E210" s="4" t="s">
        <v>81</v>
      </c>
      <c r="F210" s="4" t="s">
        <v>62</v>
      </c>
      <c r="G210" s="4" t="s">
        <v>236</v>
      </c>
      <c r="H210" s="9" t="s">
        <v>64</v>
      </c>
      <c r="I210" s="9"/>
      <c r="J210" s="4">
        <v>0.15</v>
      </c>
      <c r="K210" s="4">
        <v>0</v>
      </c>
      <c r="L210" s="6">
        <v>0</v>
      </c>
      <c r="M210" s="6">
        <v>0.5</v>
      </c>
      <c r="N210" s="6">
        <v>0</v>
      </c>
      <c r="O210" s="6">
        <v>0</v>
      </c>
      <c r="P210" s="6">
        <v>0</v>
      </c>
      <c r="Q210" s="6">
        <v>0.5</v>
      </c>
      <c r="R210" s="6">
        <v>0</v>
      </c>
      <c r="S210" s="6">
        <v>0</v>
      </c>
      <c r="T210" s="6">
        <v>0</v>
      </c>
      <c r="U210" s="5">
        <v>0.2</v>
      </c>
      <c r="V210" s="5">
        <v>0</v>
      </c>
      <c r="W210" s="12">
        <v>0</v>
      </c>
      <c r="X210" s="12">
        <v>0.5</v>
      </c>
      <c r="Y210" s="12">
        <v>0</v>
      </c>
      <c r="Z210" s="12">
        <v>0</v>
      </c>
      <c r="AA210" s="12">
        <v>0</v>
      </c>
      <c r="AB210" s="12">
        <v>0.5</v>
      </c>
      <c r="AC210" s="12">
        <v>0</v>
      </c>
      <c r="AD210" s="12">
        <v>0</v>
      </c>
      <c r="AE210" s="12">
        <v>0</v>
      </c>
      <c r="AF210" s="10">
        <v>0.25</v>
      </c>
      <c r="AG210" s="10">
        <v>0</v>
      </c>
      <c r="AH210" s="13">
        <v>0</v>
      </c>
      <c r="AI210" s="14">
        <v>0.6</v>
      </c>
      <c r="AJ210" s="14">
        <v>0</v>
      </c>
      <c r="AK210" s="14">
        <v>0</v>
      </c>
      <c r="AL210" s="13">
        <v>0</v>
      </c>
      <c r="AM210" s="14">
        <v>0.2</v>
      </c>
      <c r="AN210" s="14">
        <v>0</v>
      </c>
      <c r="AO210" s="14">
        <v>0</v>
      </c>
      <c r="AP210" s="13">
        <v>0</v>
      </c>
      <c r="AQ210" s="4">
        <v>0.2</v>
      </c>
      <c r="AR210" s="4">
        <v>0</v>
      </c>
      <c r="AS210" s="4">
        <v>0</v>
      </c>
      <c r="AT210" s="4">
        <v>0</v>
      </c>
      <c r="AU210" s="4">
        <v>0.1</v>
      </c>
      <c r="AV210" s="4">
        <v>0</v>
      </c>
      <c r="AW210" s="7">
        <v>0</v>
      </c>
      <c r="AX210" s="7">
        <v>0.5</v>
      </c>
      <c r="AY210" s="7">
        <v>0</v>
      </c>
      <c r="AZ210" s="7">
        <v>6.2637420612266098E-2</v>
      </c>
      <c r="BA210" s="7">
        <v>9.1646503483299294E-2</v>
      </c>
      <c r="BB210" s="7">
        <v>0.5</v>
      </c>
      <c r="BC210" s="7">
        <v>4.5823251741649598E-2</v>
      </c>
      <c r="BD210" s="7">
        <v>4.5823251741649598E-2</v>
      </c>
      <c r="BE210" s="7">
        <v>4.5823251741649602E-3</v>
      </c>
      <c r="BF210" s="4">
        <v>0.2</v>
      </c>
      <c r="BG210" s="4">
        <v>439810.75</v>
      </c>
      <c r="BH210" s="15">
        <v>0.33068477443609001</v>
      </c>
      <c r="BI210" s="16">
        <v>0.6</v>
      </c>
      <c r="BJ210" s="16">
        <v>0.198410864661654</v>
      </c>
      <c r="BK210" s="16">
        <v>205956</v>
      </c>
      <c r="BL210" s="17">
        <v>15.757533097888899</v>
      </c>
      <c r="BM210" s="17">
        <v>0.2</v>
      </c>
      <c r="BN210" s="17">
        <v>3.1515066195777899</v>
      </c>
      <c r="BO210" s="17">
        <v>0</v>
      </c>
      <c r="BP210" s="17">
        <v>0</v>
      </c>
      <c r="BQ210" s="17">
        <v>0.2</v>
      </c>
      <c r="BR210" s="17">
        <v>0</v>
      </c>
      <c r="BS210" s="17">
        <v>3.3499174842394401</v>
      </c>
      <c r="BT210" s="17">
        <v>0.66998349684788905</v>
      </c>
      <c r="BU210" s="4">
        <v>0.1</v>
      </c>
      <c r="BV210" s="4">
        <v>50.456600000000002</v>
      </c>
      <c r="BW210" s="18">
        <v>24.787089801532701</v>
      </c>
      <c r="BX210" s="18">
        <v>1</v>
      </c>
      <c r="BY210" s="18">
        <v>24.787089801532701</v>
      </c>
      <c r="BZ210" s="18">
        <v>24.787089801532701</v>
      </c>
      <c r="CA210" s="18">
        <v>2.4787089801532698</v>
      </c>
      <c r="CB210" s="30">
        <v>3.1532748021753201</v>
      </c>
      <c r="CC210" s="31">
        <v>10229243</v>
      </c>
      <c r="CD210" s="37">
        <f t="shared" si="9"/>
        <v>77</v>
      </c>
      <c r="CE210" s="32">
        <v>3.0826081677552502</v>
      </c>
      <c r="CF210" s="36">
        <f t="shared" si="10"/>
        <v>96</v>
      </c>
      <c r="CG210" s="8">
        <v>10229243</v>
      </c>
      <c r="CH210" s="34">
        <v>3.0826081677552502</v>
      </c>
      <c r="CI210" s="37">
        <f t="shared" si="11"/>
        <v>107</v>
      </c>
    </row>
    <row r="211" spans="1:87" x14ac:dyDescent="0.35">
      <c r="A211" s="4">
        <v>545</v>
      </c>
      <c r="B211" s="9" t="s">
        <v>70</v>
      </c>
      <c r="C211" s="4" t="s">
        <v>71</v>
      </c>
      <c r="D211" s="4" t="s">
        <v>114</v>
      </c>
      <c r="E211" s="4" t="s">
        <v>81</v>
      </c>
      <c r="F211" s="4" t="s">
        <v>62</v>
      </c>
      <c r="G211" s="4" t="s">
        <v>237</v>
      </c>
      <c r="H211" s="9" t="s">
        <v>64</v>
      </c>
      <c r="I211" s="9"/>
      <c r="J211" s="4">
        <v>0.15</v>
      </c>
      <c r="K211" s="4">
        <v>0</v>
      </c>
      <c r="L211" s="6">
        <v>0</v>
      </c>
      <c r="M211" s="6">
        <v>0.5</v>
      </c>
      <c r="N211" s="6">
        <v>0</v>
      </c>
      <c r="O211" s="6">
        <v>9.0438268419999996</v>
      </c>
      <c r="P211" s="6">
        <v>4.2797547722274502E-2</v>
      </c>
      <c r="Q211" s="6">
        <v>0.5</v>
      </c>
      <c r="R211" s="6">
        <v>2.1398773861137199E-2</v>
      </c>
      <c r="S211" s="6">
        <v>2.1398773861137199E-2</v>
      </c>
      <c r="T211" s="6">
        <v>3.2098160791705901E-3</v>
      </c>
      <c r="U211" s="5">
        <v>0.2</v>
      </c>
      <c r="V211" s="5">
        <v>0.16</v>
      </c>
      <c r="W211" s="12">
        <v>3.44827586206896</v>
      </c>
      <c r="X211" s="12">
        <v>0.5</v>
      </c>
      <c r="Y211" s="12">
        <v>1.72413793103448</v>
      </c>
      <c r="Z211" s="12">
        <v>20.46</v>
      </c>
      <c r="AA211" s="12">
        <v>8.87674085643628</v>
      </c>
      <c r="AB211" s="12">
        <v>0.5</v>
      </c>
      <c r="AC211" s="12">
        <v>4.43837042821814</v>
      </c>
      <c r="AD211" s="12">
        <v>6.1625083592526204</v>
      </c>
      <c r="AE211" s="12">
        <v>1.23250167185052</v>
      </c>
      <c r="AF211" s="10">
        <v>0.25</v>
      </c>
      <c r="AG211" s="10">
        <v>0</v>
      </c>
      <c r="AH211" s="13">
        <v>0</v>
      </c>
      <c r="AI211" s="14">
        <v>0.6</v>
      </c>
      <c r="AJ211" s="14">
        <v>0</v>
      </c>
      <c r="AK211" s="14">
        <v>0</v>
      </c>
      <c r="AL211" s="13">
        <v>0</v>
      </c>
      <c r="AM211" s="14">
        <v>0.2</v>
      </c>
      <c r="AN211" s="14">
        <v>0</v>
      </c>
      <c r="AO211" s="14">
        <v>0</v>
      </c>
      <c r="AP211" s="13">
        <v>0</v>
      </c>
      <c r="AQ211" s="4">
        <v>0.2</v>
      </c>
      <c r="AR211" s="4">
        <v>0</v>
      </c>
      <c r="AS211" s="4">
        <v>0</v>
      </c>
      <c r="AT211" s="4">
        <v>0</v>
      </c>
      <c r="AU211" s="4">
        <v>0.1</v>
      </c>
      <c r="AV211" s="4">
        <v>0</v>
      </c>
      <c r="AW211" s="7">
        <v>0</v>
      </c>
      <c r="AX211" s="7">
        <v>0.5</v>
      </c>
      <c r="AY211" s="7">
        <v>0</v>
      </c>
      <c r="AZ211" s="7">
        <v>4.7898977926997197E-2</v>
      </c>
      <c r="BA211" s="7">
        <v>0.11984599327100499</v>
      </c>
      <c r="BB211" s="7">
        <v>0.5</v>
      </c>
      <c r="BC211" s="7">
        <v>5.9922996635502601E-2</v>
      </c>
      <c r="BD211" s="7">
        <v>5.9922996635502601E-2</v>
      </c>
      <c r="BE211" s="7">
        <v>5.9922996635502603E-3</v>
      </c>
      <c r="BF211" s="4">
        <v>0.2</v>
      </c>
      <c r="BG211" s="4"/>
      <c r="BH211" s="15"/>
      <c r="BI211" s="16">
        <v>0.6</v>
      </c>
      <c r="BJ211" s="16">
        <v>0</v>
      </c>
      <c r="BK211" s="16">
        <v>7752</v>
      </c>
      <c r="BL211" s="17">
        <v>0.59309948034937099</v>
      </c>
      <c r="BM211" s="17">
        <v>0.2</v>
      </c>
      <c r="BN211" s="17">
        <v>0.118619896069874</v>
      </c>
      <c r="BO211" s="17">
        <v>0</v>
      </c>
      <c r="BP211" s="17">
        <v>0</v>
      </c>
      <c r="BQ211" s="17">
        <v>0.2</v>
      </c>
      <c r="BR211" s="17">
        <v>0</v>
      </c>
      <c r="BS211" s="17">
        <v>0.118619896069874</v>
      </c>
      <c r="BT211" s="17">
        <v>2.3723979213974799E-2</v>
      </c>
      <c r="BU211" s="4">
        <v>0.1</v>
      </c>
      <c r="BV211" s="4">
        <v>0</v>
      </c>
      <c r="BW211" s="18">
        <v>0</v>
      </c>
      <c r="BX211" s="18">
        <v>1</v>
      </c>
      <c r="BY211" s="18">
        <v>0</v>
      </c>
      <c r="BZ211" s="18">
        <v>0</v>
      </c>
      <c r="CA211" s="18">
        <v>0</v>
      </c>
      <c r="CB211" s="30">
        <v>1.26542776680722</v>
      </c>
      <c r="CC211" s="31">
        <v>2435580</v>
      </c>
      <c r="CD211" s="37">
        <f t="shared" si="9"/>
        <v>184</v>
      </c>
      <c r="CE211" s="32">
        <v>5.1955910576011499</v>
      </c>
      <c r="CF211" s="36">
        <f t="shared" si="10"/>
        <v>82</v>
      </c>
      <c r="CG211" s="8">
        <v>2435580</v>
      </c>
      <c r="CH211" s="34">
        <v>5.1955910576011499</v>
      </c>
      <c r="CI211" s="37">
        <f t="shared" si="11"/>
        <v>91</v>
      </c>
    </row>
    <row r="212" spans="1:87" x14ac:dyDescent="0.35">
      <c r="A212" s="4">
        <v>556</v>
      </c>
      <c r="B212" s="9" t="s">
        <v>105</v>
      </c>
      <c r="C212" s="4" t="s">
        <v>71</v>
      </c>
      <c r="D212" s="4" t="s">
        <v>120</v>
      </c>
      <c r="E212" s="4" t="s">
        <v>81</v>
      </c>
      <c r="F212" s="4" t="s">
        <v>62</v>
      </c>
      <c r="G212" s="4" t="s">
        <v>254</v>
      </c>
      <c r="H212" s="9" t="s">
        <v>64</v>
      </c>
      <c r="I212" s="9"/>
      <c r="J212" s="4">
        <v>0.15</v>
      </c>
      <c r="K212" s="4">
        <v>0</v>
      </c>
      <c r="L212" s="6">
        <v>0</v>
      </c>
      <c r="M212" s="6">
        <v>0.5</v>
      </c>
      <c r="N212" s="6">
        <v>0</v>
      </c>
      <c r="O212" s="6">
        <v>1.640129739</v>
      </c>
      <c r="P212" s="6">
        <v>7.7614854863863403E-3</v>
      </c>
      <c r="Q212" s="6">
        <v>0.5</v>
      </c>
      <c r="R212" s="6">
        <v>3.8807427431931702E-3</v>
      </c>
      <c r="S212" s="6">
        <v>3.8807427431931702E-3</v>
      </c>
      <c r="T212" s="6">
        <v>5.8211141147897498E-4</v>
      </c>
      <c r="U212" s="5">
        <v>0.25</v>
      </c>
      <c r="V212" s="5">
        <v>0</v>
      </c>
      <c r="W212" s="12">
        <v>0</v>
      </c>
      <c r="X212" s="12">
        <v>0.5</v>
      </c>
      <c r="Y212" s="12">
        <v>0</v>
      </c>
      <c r="Z212" s="12">
        <v>0</v>
      </c>
      <c r="AA212" s="12">
        <v>0</v>
      </c>
      <c r="AB212" s="12">
        <v>0.5</v>
      </c>
      <c r="AC212" s="12">
        <v>0</v>
      </c>
      <c r="AD212" s="12">
        <v>0</v>
      </c>
      <c r="AE212" s="12">
        <v>0</v>
      </c>
      <c r="AF212" s="10">
        <v>0.25</v>
      </c>
      <c r="AG212" s="10">
        <v>4322</v>
      </c>
      <c r="AH212" s="13">
        <v>1.0877121296613199E-2</v>
      </c>
      <c r="AI212" s="14">
        <v>0.6</v>
      </c>
      <c r="AJ212" s="14">
        <v>6.5262727779679501E-3</v>
      </c>
      <c r="AK212" s="14">
        <v>1564</v>
      </c>
      <c r="AL212" s="13">
        <v>1.03707943577573E-2</v>
      </c>
      <c r="AM212" s="14">
        <v>0.2</v>
      </c>
      <c r="AN212" s="14">
        <v>2.0741588715514699E-3</v>
      </c>
      <c r="AO212" s="14">
        <v>0</v>
      </c>
      <c r="AP212" s="13">
        <v>0</v>
      </c>
      <c r="AQ212" s="4">
        <v>0.2</v>
      </c>
      <c r="AR212" s="4">
        <v>0</v>
      </c>
      <c r="AS212" s="4">
        <v>8.60043164951943E-3</v>
      </c>
      <c r="AT212" s="4">
        <v>2.1501079123798501E-3</v>
      </c>
      <c r="AU212" s="4">
        <v>0.1</v>
      </c>
      <c r="AV212" s="4">
        <v>385.82127359999998</v>
      </c>
      <c r="AW212" s="7">
        <v>0.16144149112869499</v>
      </c>
      <c r="AX212" s="7">
        <v>0.5</v>
      </c>
      <c r="AY212" s="7">
        <v>8.0720745564347801E-2</v>
      </c>
      <c r="AZ212" s="7">
        <v>0.12890089963543599</v>
      </c>
      <c r="BA212" s="7">
        <v>4.4534216615729497E-2</v>
      </c>
      <c r="BB212" s="7">
        <v>0.5</v>
      </c>
      <c r="BC212" s="7">
        <v>2.22671083078647E-2</v>
      </c>
      <c r="BD212" s="7">
        <v>0.102987853872212</v>
      </c>
      <c r="BE212" s="7">
        <v>1.0298785387221201E-2</v>
      </c>
      <c r="BF212" s="4">
        <v>0.25</v>
      </c>
      <c r="BG212" s="4">
        <v>1067936.7408906801</v>
      </c>
      <c r="BH212" s="15">
        <v>0.80295995555690802</v>
      </c>
      <c r="BI212" s="16">
        <v>0.6</v>
      </c>
      <c r="BJ212" s="16">
        <v>0.48177597333414501</v>
      </c>
      <c r="BK212" s="16">
        <v>1116</v>
      </c>
      <c r="BL212" s="17">
        <v>8.5384290514692804E-2</v>
      </c>
      <c r="BM212" s="17">
        <v>0.2</v>
      </c>
      <c r="BN212" s="17">
        <v>1.7076858102938498E-2</v>
      </c>
      <c r="BO212" s="17">
        <v>0</v>
      </c>
      <c r="BP212" s="17">
        <v>0</v>
      </c>
      <c r="BQ212" s="17">
        <v>0.2</v>
      </c>
      <c r="BR212" s="17">
        <v>0</v>
      </c>
      <c r="BS212" s="17">
        <v>0.49885283143708298</v>
      </c>
      <c r="BT212" s="17">
        <v>0.12471320785926999</v>
      </c>
      <c r="BU212" s="4"/>
      <c r="BV212" s="4"/>
      <c r="BW212" s="18"/>
      <c r="BX212" s="18"/>
      <c r="BY212" s="18"/>
      <c r="BZ212" s="18"/>
      <c r="CA212" s="18"/>
      <c r="CB212" s="30">
        <v>0.13774421257035099</v>
      </c>
      <c r="CC212" s="31">
        <v>10434101</v>
      </c>
      <c r="CD212" s="37">
        <f t="shared" si="9"/>
        <v>275</v>
      </c>
      <c r="CE212" s="32">
        <v>0.13201349361133299</v>
      </c>
      <c r="CF212" s="36">
        <f t="shared" si="10"/>
        <v>270</v>
      </c>
      <c r="CG212" s="8">
        <v>10434101</v>
      </c>
      <c r="CH212" s="34">
        <v>0.13201349361133299</v>
      </c>
      <c r="CI212" s="37">
        <f t="shared" si="11"/>
        <v>272</v>
      </c>
    </row>
    <row r="213" spans="1:87" x14ac:dyDescent="0.35">
      <c r="A213" s="4">
        <v>570</v>
      </c>
      <c r="B213" s="9" t="s">
        <v>105</v>
      </c>
      <c r="C213" s="4" t="s">
        <v>71</v>
      </c>
      <c r="D213" s="4" t="s">
        <v>120</v>
      </c>
      <c r="E213" s="4" t="s">
        <v>81</v>
      </c>
      <c r="F213" s="4" t="s">
        <v>62</v>
      </c>
      <c r="G213" s="4" t="s">
        <v>272</v>
      </c>
      <c r="H213" s="9" t="s">
        <v>64</v>
      </c>
      <c r="I213" s="9"/>
      <c r="J213" s="4">
        <v>0.15</v>
      </c>
      <c r="K213" s="4">
        <v>42.99</v>
      </c>
      <c r="L213" s="6">
        <v>8.0808323672977606E-2</v>
      </c>
      <c r="M213" s="6">
        <v>0.5</v>
      </c>
      <c r="N213" s="6">
        <v>4.0404161836488803E-2</v>
      </c>
      <c r="O213" s="6">
        <v>9.6541694380000003</v>
      </c>
      <c r="P213" s="6">
        <v>4.5685834598571097E-2</v>
      </c>
      <c r="Q213" s="6">
        <v>0.5</v>
      </c>
      <c r="R213" s="6">
        <v>2.28429172992855E-2</v>
      </c>
      <c r="S213" s="6">
        <v>6.3247079135774306E-2</v>
      </c>
      <c r="T213" s="6">
        <v>9.4870618703661504E-3</v>
      </c>
      <c r="U213" s="5">
        <v>0.25</v>
      </c>
      <c r="V213" s="5">
        <v>0.66</v>
      </c>
      <c r="W213" s="12">
        <v>14.2241379310344</v>
      </c>
      <c r="X213" s="12">
        <v>0.5</v>
      </c>
      <c r="Y213" s="12">
        <v>7.1120689655172402</v>
      </c>
      <c r="Z213" s="12">
        <v>6.9</v>
      </c>
      <c r="AA213" s="12">
        <v>2.99362228296238</v>
      </c>
      <c r="AB213" s="12">
        <v>0.5</v>
      </c>
      <c r="AC213" s="12">
        <v>1.49681114148119</v>
      </c>
      <c r="AD213" s="12">
        <v>8.6088801069984306</v>
      </c>
      <c r="AE213" s="12">
        <v>2.1522200267496001</v>
      </c>
      <c r="AF213" s="10">
        <v>0.25</v>
      </c>
      <c r="AG213" s="10">
        <v>0</v>
      </c>
      <c r="AH213" s="13">
        <v>0</v>
      </c>
      <c r="AI213" s="14">
        <v>0.6</v>
      </c>
      <c r="AJ213" s="14">
        <v>0</v>
      </c>
      <c r="AK213" s="14">
        <v>0</v>
      </c>
      <c r="AL213" s="13">
        <v>0</v>
      </c>
      <c r="AM213" s="14">
        <v>0.2</v>
      </c>
      <c r="AN213" s="14">
        <v>0</v>
      </c>
      <c r="AO213" s="14">
        <v>0</v>
      </c>
      <c r="AP213" s="13">
        <v>0</v>
      </c>
      <c r="AQ213" s="4">
        <v>0.2</v>
      </c>
      <c r="AR213" s="4">
        <v>0</v>
      </c>
      <c r="AS213" s="4">
        <v>0</v>
      </c>
      <c r="AT213" s="4">
        <v>0</v>
      </c>
      <c r="AU213" s="4">
        <v>0.1</v>
      </c>
      <c r="AV213" s="4">
        <v>385.82127359999998</v>
      </c>
      <c r="AW213" s="7">
        <v>0.16144149112869499</v>
      </c>
      <c r="AX213" s="7">
        <v>0.5</v>
      </c>
      <c r="AY213" s="7">
        <v>8.0720745564347801E-2</v>
      </c>
      <c r="AZ213" s="7">
        <v>3.4772928517889802E-2</v>
      </c>
      <c r="BA213" s="7">
        <v>0.16508533594958999</v>
      </c>
      <c r="BB213" s="7">
        <v>0.5</v>
      </c>
      <c r="BC213" s="7">
        <v>8.2542667974795106E-2</v>
      </c>
      <c r="BD213" s="7">
        <v>0.163263413539142</v>
      </c>
      <c r="BE213" s="7">
        <v>1.6326341353914201E-2</v>
      </c>
      <c r="BF213" s="4">
        <v>0.25</v>
      </c>
      <c r="BG213" s="4">
        <v>1903976.72064777</v>
      </c>
      <c r="BH213" s="15">
        <v>1.43156144409607</v>
      </c>
      <c r="BI213" s="16">
        <v>0.6</v>
      </c>
      <c r="BJ213" s="16">
        <v>0.858936866457642</v>
      </c>
      <c r="BK213" s="16">
        <v>155766</v>
      </c>
      <c r="BL213" s="17">
        <v>11.9175353013545</v>
      </c>
      <c r="BM213" s="17">
        <v>0.2</v>
      </c>
      <c r="BN213" s="17">
        <v>2.3835070602709001</v>
      </c>
      <c r="BO213" s="17">
        <v>0.1764</v>
      </c>
      <c r="BP213" s="17">
        <v>1.2297396214577001</v>
      </c>
      <c r="BQ213" s="17">
        <v>0.2</v>
      </c>
      <c r="BR213" s="17">
        <v>0.24594792429154</v>
      </c>
      <c r="BS213" s="17">
        <v>3.4883918510200802</v>
      </c>
      <c r="BT213" s="17">
        <v>0.87209796275502105</v>
      </c>
      <c r="BU213" s="4"/>
      <c r="BV213" s="4"/>
      <c r="BW213" s="18"/>
      <c r="BX213" s="18"/>
      <c r="BY213" s="18"/>
      <c r="BZ213" s="18"/>
      <c r="CA213" s="18"/>
      <c r="CB213" s="30">
        <v>3.0501313927289102</v>
      </c>
      <c r="CC213" s="31">
        <v>92429430</v>
      </c>
      <c r="CD213" s="37">
        <f t="shared" si="9"/>
        <v>86</v>
      </c>
      <c r="CE213" s="32">
        <v>0.32999569430741998</v>
      </c>
      <c r="CF213" s="36">
        <f t="shared" si="10"/>
        <v>236</v>
      </c>
      <c r="CG213" s="8">
        <v>92429430</v>
      </c>
      <c r="CH213" s="34">
        <v>0.32999569430741998</v>
      </c>
      <c r="CI213" s="37">
        <f t="shared" si="11"/>
        <v>253</v>
      </c>
    </row>
    <row r="214" spans="1:87" x14ac:dyDescent="0.35">
      <c r="A214" s="4">
        <v>575</v>
      </c>
      <c r="B214" s="9" t="s">
        <v>70</v>
      </c>
      <c r="C214" s="4" t="s">
        <v>71</v>
      </c>
      <c r="D214" s="4" t="s">
        <v>182</v>
      </c>
      <c r="E214" s="4" t="s">
        <v>61</v>
      </c>
      <c r="F214" s="4" t="s">
        <v>62</v>
      </c>
      <c r="G214" s="4" t="s">
        <v>279</v>
      </c>
      <c r="H214" s="9"/>
      <c r="I214" s="9" t="s">
        <v>64</v>
      </c>
      <c r="J214" s="4">
        <v>0.15</v>
      </c>
      <c r="K214" s="4">
        <v>0</v>
      </c>
      <c r="L214" s="6">
        <v>0</v>
      </c>
      <c r="M214" s="6">
        <v>0.5</v>
      </c>
      <c r="N214" s="6">
        <v>0</v>
      </c>
      <c r="O214" s="6">
        <v>1.163127778</v>
      </c>
      <c r="P214" s="6">
        <v>5.50419832839809E-3</v>
      </c>
      <c r="Q214" s="6">
        <v>0.5</v>
      </c>
      <c r="R214" s="6">
        <v>2.7520991641990398E-3</v>
      </c>
      <c r="S214" s="6">
        <v>2.7520991641990398E-3</v>
      </c>
      <c r="T214" s="6">
        <v>4.1281487462985602E-4</v>
      </c>
      <c r="U214" s="5">
        <v>0.2</v>
      </c>
      <c r="V214" s="5">
        <v>0.14000000000000001</v>
      </c>
      <c r="W214" s="12">
        <v>3.0172413793103399</v>
      </c>
      <c r="X214" s="12">
        <v>0.5</v>
      </c>
      <c r="Y214" s="12">
        <v>1.5086206896551699</v>
      </c>
      <c r="Z214" s="12">
        <v>27.14</v>
      </c>
      <c r="AA214" s="12">
        <v>11.774914312985301</v>
      </c>
      <c r="AB214" s="12">
        <v>0.5</v>
      </c>
      <c r="AC214" s="12">
        <v>5.8874571564926796</v>
      </c>
      <c r="AD214" s="12">
        <v>7.3960778461478602</v>
      </c>
      <c r="AE214" s="12">
        <v>1.4792155692295701</v>
      </c>
      <c r="AF214" s="10">
        <v>0.25</v>
      </c>
      <c r="AG214" s="10">
        <v>1844</v>
      </c>
      <c r="AH214" s="13">
        <v>4.6407708632472998E-3</v>
      </c>
      <c r="AI214" s="14">
        <v>0.6</v>
      </c>
      <c r="AJ214" s="14">
        <v>2.7844625179483801E-3</v>
      </c>
      <c r="AK214" s="14">
        <v>61</v>
      </c>
      <c r="AL214" s="13">
        <v>4.0448750372327401E-4</v>
      </c>
      <c r="AM214" s="14">
        <v>0.2</v>
      </c>
      <c r="AN214" s="14">
        <v>8.0897500744654802E-5</v>
      </c>
      <c r="AO214" s="14">
        <v>0</v>
      </c>
      <c r="AP214" s="13">
        <v>0</v>
      </c>
      <c r="AQ214" s="4">
        <v>0.2</v>
      </c>
      <c r="AR214" s="4">
        <v>0</v>
      </c>
      <c r="AS214" s="4">
        <v>2.8653600186930302E-3</v>
      </c>
      <c r="AT214" s="4">
        <v>7.1634000467325895E-4</v>
      </c>
      <c r="AU214" s="4">
        <v>0.1</v>
      </c>
      <c r="AV214" s="4">
        <v>0</v>
      </c>
      <c r="AW214" s="7">
        <v>0</v>
      </c>
      <c r="AX214" s="7">
        <v>0.5</v>
      </c>
      <c r="AY214" s="7">
        <v>0</v>
      </c>
      <c r="AZ214" s="7">
        <v>3.9011377171861601E-3</v>
      </c>
      <c r="BA214" s="7">
        <v>1.4714939595794301</v>
      </c>
      <c r="BB214" s="7">
        <v>0.5</v>
      </c>
      <c r="BC214" s="7">
        <v>0.73574697978971604</v>
      </c>
      <c r="BD214" s="7">
        <v>0.73574697978971604</v>
      </c>
      <c r="BE214" s="7">
        <v>7.3574697978971607E-2</v>
      </c>
      <c r="BF214" s="4">
        <v>0.2</v>
      </c>
      <c r="BG214" s="4">
        <v>225000</v>
      </c>
      <c r="BH214" s="15">
        <v>0.169172932330827</v>
      </c>
      <c r="BI214" s="16">
        <v>0.6</v>
      </c>
      <c r="BJ214" s="16">
        <v>0.101503759398496</v>
      </c>
      <c r="BK214" s="16">
        <v>38115</v>
      </c>
      <c r="BL214" s="17">
        <v>2.9161489542719599</v>
      </c>
      <c r="BM214" s="17">
        <v>0.2</v>
      </c>
      <c r="BN214" s="17">
        <v>0.58322979085439297</v>
      </c>
      <c r="BO214" s="17">
        <v>0</v>
      </c>
      <c r="BP214" s="17">
        <v>0</v>
      </c>
      <c r="BQ214" s="17">
        <v>0.2</v>
      </c>
      <c r="BR214" s="17">
        <v>0</v>
      </c>
      <c r="BS214" s="17">
        <v>0.68473355025288996</v>
      </c>
      <c r="BT214" s="17">
        <v>0.13694671005057801</v>
      </c>
      <c r="BU214" s="4">
        <v>0.1</v>
      </c>
      <c r="BV214" s="4">
        <v>2.4552499999999999</v>
      </c>
      <c r="BW214" s="18">
        <v>1.20615543328748</v>
      </c>
      <c r="BX214" s="18">
        <v>1</v>
      </c>
      <c r="BY214" s="18">
        <v>1.20615543328748</v>
      </c>
      <c r="BZ214" s="18">
        <v>1.20615543328748</v>
      </c>
      <c r="CA214" s="18">
        <v>0.12061554332874801</v>
      </c>
      <c r="CB214" s="30">
        <v>1.8114816754671701</v>
      </c>
      <c r="CC214" s="31">
        <v>766837</v>
      </c>
      <c r="CD214" s="37">
        <f t="shared" si="9"/>
        <v>147</v>
      </c>
      <c r="CE214" s="32">
        <v>23.622773489896399</v>
      </c>
      <c r="CF214" s="36">
        <f t="shared" si="10"/>
        <v>18</v>
      </c>
      <c r="CG214" s="8">
        <v>766837</v>
      </c>
      <c r="CH214" s="34">
        <v>23.622773489896399</v>
      </c>
      <c r="CI214" s="37">
        <f t="shared" si="11"/>
        <v>20</v>
      </c>
    </row>
    <row r="215" spans="1:87" x14ac:dyDescent="0.35">
      <c r="A215" s="4">
        <v>646</v>
      </c>
      <c r="B215" s="9" t="s">
        <v>105</v>
      </c>
      <c r="C215" s="4" t="s">
        <v>71</v>
      </c>
      <c r="D215" s="4" t="s">
        <v>371</v>
      </c>
      <c r="E215" s="4" t="s">
        <v>61</v>
      </c>
      <c r="F215" s="4" t="s">
        <v>62</v>
      </c>
      <c r="G215" s="4" t="s">
        <v>372</v>
      </c>
      <c r="H215" s="9" t="s">
        <v>64</v>
      </c>
      <c r="I215" s="9" t="s">
        <v>64</v>
      </c>
      <c r="J215" s="4">
        <v>0.15</v>
      </c>
      <c r="K215" s="4">
        <v>0</v>
      </c>
      <c r="L215" s="6">
        <v>0</v>
      </c>
      <c r="M215" s="6">
        <v>0.5</v>
      </c>
      <c r="N215" s="6">
        <v>0</v>
      </c>
      <c r="O215" s="6">
        <v>0.229549158</v>
      </c>
      <c r="P215" s="6">
        <v>1.0862814177831301E-3</v>
      </c>
      <c r="Q215" s="6">
        <v>0.5</v>
      </c>
      <c r="R215" s="6">
        <v>5.4314070889156796E-4</v>
      </c>
      <c r="S215" s="6">
        <v>5.4314070889156796E-4</v>
      </c>
      <c r="T215" s="6">
        <v>8.1471106333735199E-5</v>
      </c>
      <c r="U215" s="5">
        <v>0.25</v>
      </c>
      <c r="V215" s="5">
        <v>0</v>
      </c>
      <c r="W215" s="12">
        <v>0</v>
      </c>
      <c r="X215" s="12">
        <v>0.5</v>
      </c>
      <c r="Y215" s="12">
        <v>0</v>
      </c>
      <c r="Z215" s="12">
        <v>0</v>
      </c>
      <c r="AA215" s="12">
        <v>0</v>
      </c>
      <c r="AB215" s="12">
        <v>0.5</v>
      </c>
      <c r="AC215" s="12">
        <v>0</v>
      </c>
      <c r="AD215" s="12">
        <v>0</v>
      </c>
      <c r="AE215" s="12">
        <v>0</v>
      </c>
      <c r="AF215" s="10">
        <v>0.25</v>
      </c>
      <c r="AG215" s="10">
        <v>0</v>
      </c>
      <c r="AH215" s="13">
        <v>0</v>
      </c>
      <c r="AI215" s="14">
        <v>0.6</v>
      </c>
      <c r="AJ215" s="14">
        <v>0</v>
      </c>
      <c r="AK215" s="14">
        <v>0</v>
      </c>
      <c r="AL215" s="13">
        <v>0</v>
      </c>
      <c r="AM215" s="14">
        <v>0.2</v>
      </c>
      <c r="AN215" s="14">
        <v>0</v>
      </c>
      <c r="AO215" s="14">
        <v>0</v>
      </c>
      <c r="AP215" s="13">
        <v>0</v>
      </c>
      <c r="AQ215" s="4">
        <v>0.2</v>
      </c>
      <c r="AR215" s="4">
        <v>0</v>
      </c>
      <c r="AS215" s="4">
        <v>0</v>
      </c>
      <c r="AT215" s="4">
        <v>0</v>
      </c>
      <c r="AU215" s="4">
        <v>0.1</v>
      </c>
      <c r="AV215" s="4">
        <v>238.21951999999999</v>
      </c>
      <c r="AW215" s="7">
        <v>9.9679611147191302E-2</v>
      </c>
      <c r="AX215" s="7">
        <v>0.5</v>
      </c>
      <c r="AY215" s="7">
        <v>4.9839805573595602E-2</v>
      </c>
      <c r="AZ215" s="7">
        <v>4.4605031715739797E-2</v>
      </c>
      <c r="BA215" s="7">
        <v>0.128696256128908</v>
      </c>
      <c r="BB215" s="7">
        <v>0.5</v>
      </c>
      <c r="BC215" s="7">
        <v>6.4348128064454196E-2</v>
      </c>
      <c r="BD215" s="7">
        <v>0.11418793363804899</v>
      </c>
      <c r="BE215" s="7">
        <v>1.1418793363804899E-2</v>
      </c>
      <c r="BF215" s="4">
        <v>0.25</v>
      </c>
      <c r="BG215" s="4">
        <v>958910.37234042503</v>
      </c>
      <c r="BH215" s="15">
        <v>0.72098524236122197</v>
      </c>
      <c r="BI215" s="16">
        <v>0.6</v>
      </c>
      <c r="BJ215" s="16">
        <v>0.43259114541673299</v>
      </c>
      <c r="BK215" s="16">
        <v>117312</v>
      </c>
      <c r="BL215" s="17">
        <v>8.9754497212003894</v>
      </c>
      <c r="BM215" s="17">
        <v>0.2</v>
      </c>
      <c r="BN215" s="17">
        <v>1.7950899442400701</v>
      </c>
      <c r="BO215" s="17">
        <v>0</v>
      </c>
      <c r="BP215" s="17">
        <v>0</v>
      </c>
      <c r="BQ215" s="17">
        <v>0.2</v>
      </c>
      <c r="BR215" s="17">
        <v>0</v>
      </c>
      <c r="BS215" s="17">
        <v>2.22768108965681</v>
      </c>
      <c r="BT215" s="17">
        <v>0.55692027241420305</v>
      </c>
      <c r="BU215" s="4"/>
      <c r="BV215" s="4"/>
      <c r="BW215" s="18"/>
      <c r="BX215" s="18"/>
      <c r="BY215" s="18"/>
      <c r="BZ215" s="18"/>
      <c r="CA215" s="18"/>
      <c r="CB215" s="30">
        <v>0.56842053688434202</v>
      </c>
      <c r="CC215" s="31">
        <v>3119085</v>
      </c>
      <c r="CD215" s="37">
        <f t="shared" si="9"/>
        <v>235</v>
      </c>
      <c r="CE215" s="32">
        <v>1.8223951475652</v>
      </c>
      <c r="CF215" s="36">
        <f t="shared" si="10"/>
        <v>126</v>
      </c>
      <c r="CG215" s="8">
        <v>2052845</v>
      </c>
      <c r="CH215" s="34">
        <v>2.76894035781728</v>
      </c>
      <c r="CI215" s="37">
        <f t="shared" si="11"/>
        <v>112</v>
      </c>
    </row>
    <row r="216" spans="1:87" x14ac:dyDescent="0.35">
      <c r="A216" s="4">
        <v>651</v>
      </c>
      <c r="B216" s="9" t="s">
        <v>70</v>
      </c>
      <c r="C216" s="4" t="s">
        <v>71</v>
      </c>
      <c r="D216" s="4" t="s">
        <v>182</v>
      </c>
      <c r="E216" s="4" t="s">
        <v>61</v>
      </c>
      <c r="F216" s="4" t="s">
        <v>62</v>
      </c>
      <c r="G216" s="4" t="s">
        <v>380</v>
      </c>
      <c r="H216" s="9" t="s">
        <v>64</v>
      </c>
      <c r="I216" s="9" t="s">
        <v>64</v>
      </c>
      <c r="J216" s="4">
        <v>0.15</v>
      </c>
      <c r="K216" s="4">
        <v>152.23384619999999</v>
      </c>
      <c r="L216" s="6">
        <v>0.28615403390816202</v>
      </c>
      <c r="M216" s="6">
        <v>0.5</v>
      </c>
      <c r="N216" s="6">
        <v>0.14307701695408101</v>
      </c>
      <c r="O216" s="6">
        <v>31.051369430000001</v>
      </c>
      <c r="P216" s="6">
        <v>0.146942493287334</v>
      </c>
      <c r="Q216" s="6">
        <v>0.5</v>
      </c>
      <c r="R216" s="6">
        <v>7.3471246643667304E-2</v>
      </c>
      <c r="S216" s="6">
        <v>0.21654826359774801</v>
      </c>
      <c r="T216" s="6">
        <v>3.24822395396622E-2</v>
      </c>
      <c r="U216" s="5">
        <v>0.2</v>
      </c>
      <c r="V216" s="5">
        <v>7.0000000000000007E-2</v>
      </c>
      <c r="W216" s="12">
        <v>1.5086206896551699</v>
      </c>
      <c r="X216" s="12">
        <v>0.5</v>
      </c>
      <c r="Y216" s="12">
        <v>0.75431034482758597</v>
      </c>
      <c r="Z216" s="12">
        <v>10.039999999999999</v>
      </c>
      <c r="AA216" s="12">
        <v>4.3559373508611996</v>
      </c>
      <c r="AB216" s="12">
        <v>0.5</v>
      </c>
      <c r="AC216" s="12">
        <v>2.1779686754305998</v>
      </c>
      <c r="AD216" s="12">
        <v>2.9322790202581901</v>
      </c>
      <c r="AE216" s="12">
        <v>0.586455804051638</v>
      </c>
      <c r="AF216" s="10">
        <v>0.25</v>
      </c>
      <c r="AG216" s="10">
        <v>22075</v>
      </c>
      <c r="AH216" s="13">
        <v>5.5555865946954497E-2</v>
      </c>
      <c r="AI216" s="14">
        <v>0.6</v>
      </c>
      <c r="AJ216" s="14">
        <v>3.3333519568172702E-2</v>
      </c>
      <c r="AK216" s="14">
        <v>7273</v>
      </c>
      <c r="AL216" s="13">
        <v>4.8226846140645402E-2</v>
      </c>
      <c r="AM216" s="14">
        <v>0.2</v>
      </c>
      <c r="AN216" s="14">
        <v>9.6453692281290894E-3</v>
      </c>
      <c r="AO216" s="14">
        <v>0</v>
      </c>
      <c r="AP216" s="13">
        <v>0</v>
      </c>
      <c r="AQ216" s="4">
        <v>0.2</v>
      </c>
      <c r="AR216" s="4">
        <v>0</v>
      </c>
      <c r="AS216" s="4">
        <v>4.2978888796301802E-2</v>
      </c>
      <c r="AT216" s="4">
        <v>1.07447221990754E-2</v>
      </c>
      <c r="AU216" s="4">
        <v>0.1</v>
      </c>
      <c r="AV216" s="4">
        <v>0</v>
      </c>
      <c r="AW216" s="7">
        <v>0</v>
      </c>
      <c r="AX216" s="7">
        <v>0.5</v>
      </c>
      <c r="AY216" s="7">
        <v>0</v>
      </c>
      <c r="AZ216" s="7">
        <v>6.5628960769167299E-2</v>
      </c>
      <c r="BA216" s="7">
        <v>8.7469015493291793E-2</v>
      </c>
      <c r="BB216" s="7">
        <v>0.5</v>
      </c>
      <c r="BC216" s="7">
        <v>4.3734507746645897E-2</v>
      </c>
      <c r="BD216" s="7">
        <v>4.3734507746645897E-2</v>
      </c>
      <c r="BE216" s="7">
        <v>4.3734507746645904E-3</v>
      </c>
      <c r="BF216" s="4">
        <v>0.2</v>
      </c>
      <c r="BG216" s="4"/>
      <c r="BH216" s="15"/>
      <c r="BI216" s="16">
        <v>0.6</v>
      </c>
      <c r="BJ216" s="16">
        <v>0</v>
      </c>
      <c r="BK216" s="16">
        <v>0</v>
      </c>
      <c r="BL216" s="17">
        <v>0</v>
      </c>
      <c r="BM216" s="17">
        <v>0.2</v>
      </c>
      <c r="BN216" s="17">
        <v>0</v>
      </c>
      <c r="BO216" s="17">
        <v>0</v>
      </c>
      <c r="BP216" s="17">
        <v>0</v>
      </c>
      <c r="BQ216" s="17">
        <v>0.2</v>
      </c>
      <c r="BR216" s="17">
        <v>0</v>
      </c>
      <c r="BS216" s="17">
        <v>0</v>
      </c>
      <c r="BT216" s="17">
        <v>0</v>
      </c>
      <c r="BU216" s="4">
        <v>0.1</v>
      </c>
      <c r="BV216" s="4">
        <v>5.4749999999999996</v>
      </c>
      <c r="BW216" s="18">
        <v>2.6896246806838202</v>
      </c>
      <c r="BX216" s="18">
        <v>1</v>
      </c>
      <c r="BY216" s="18">
        <v>2.6896246806838202</v>
      </c>
      <c r="BZ216" s="18">
        <v>2.6896246806838202</v>
      </c>
      <c r="CA216" s="18">
        <v>0.26896246806838198</v>
      </c>
      <c r="CB216" s="30">
        <v>0.90301868463342305</v>
      </c>
      <c r="CC216" s="31">
        <v>869815</v>
      </c>
      <c r="CD216" s="37">
        <f t="shared" si="9"/>
        <v>219</v>
      </c>
      <c r="CE216" s="32">
        <v>10.381732720560301</v>
      </c>
      <c r="CF216" s="36">
        <f t="shared" si="10"/>
        <v>52</v>
      </c>
      <c r="CG216" s="8">
        <v>869815</v>
      </c>
      <c r="CH216" s="34">
        <v>10.381732720560301</v>
      </c>
      <c r="CI216" s="37">
        <f t="shared" si="11"/>
        <v>60</v>
      </c>
    </row>
    <row r="217" spans="1:87" x14ac:dyDescent="0.35">
      <c r="A217" s="4">
        <v>677</v>
      </c>
      <c r="B217" s="9" t="s">
        <v>70</v>
      </c>
      <c r="C217" s="4" t="s">
        <v>71</v>
      </c>
      <c r="D217" s="4" t="s">
        <v>414</v>
      </c>
      <c r="E217" s="4" t="s">
        <v>61</v>
      </c>
      <c r="F217" s="4" t="s">
        <v>62</v>
      </c>
      <c r="G217" s="4" t="s">
        <v>415</v>
      </c>
      <c r="H217" s="9"/>
      <c r="I217" s="9" t="s">
        <v>64</v>
      </c>
      <c r="J217" s="4">
        <v>0.15</v>
      </c>
      <c r="K217" s="4">
        <v>86.21973045</v>
      </c>
      <c r="L217" s="6">
        <v>0.16206726878810099</v>
      </c>
      <c r="M217" s="6">
        <v>0.5</v>
      </c>
      <c r="N217" s="6">
        <v>8.1033634394050799E-2</v>
      </c>
      <c r="O217" s="6">
        <v>122.668527</v>
      </c>
      <c r="P217" s="6">
        <v>0.580496755413622</v>
      </c>
      <c r="Q217" s="6">
        <v>0.5</v>
      </c>
      <c r="R217" s="6">
        <v>0.290248377706811</v>
      </c>
      <c r="S217" s="6">
        <v>0.37128201210086098</v>
      </c>
      <c r="T217" s="6">
        <v>5.56923018151292E-2</v>
      </c>
      <c r="U217" s="5">
        <v>0.2</v>
      </c>
      <c r="V217" s="5">
        <v>0.09</v>
      </c>
      <c r="W217" s="12">
        <v>1.93965517241379</v>
      </c>
      <c r="X217" s="12">
        <v>0.5</v>
      </c>
      <c r="Y217" s="12">
        <v>0.96982758620689602</v>
      </c>
      <c r="Z217" s="12">
        <v>0.85</v>
      </c>
      <c r="AA217" s="12">
        <v>0.36877955659681499</v>
      </c>
      <c r="AB217" s="12">
        <v>0.5</v>
      </c>
      <c r="AC217" s="12">
        <v>0.184389778298407</v>
      </c>
      <c r="AD217" s="12">
        <v>1.1542173645053</v>
      </c>
      <c r="AE217" s="12">
        <v>0.23084347290106</v>
      </c>
      <c r="AF217" s="10">
        <v>0.25</v>
      </c>
      <c r="AG217" s="10">
        <v>103457</v>
      </c>
      <c r="AH217" s="13">
        <v>0.26036888893653798</v>
      </c>
      <c r="AI217" s="14">
        <v>0.6</v>
      </c>
      <c r="AJ217" s="14">
        <v>0.15622133336192201</v>
      </c>
      <c r="AK217" s="14">
        <v>46832</v>
      </c>
      <c r="AL217" s="13">
        <v>0.31054030777653002</v>
      </c>
      <c r="AM217" s="14">
        <v>0.2</v>
      </c>
      <c r="AN217" s="14">
        <v>6.2108061555306099E-2</v>
      </c>
      <c r="AO217" s="14">
        <v>129.32959567500001</v>
      </c>
      <c r="AP217" s="13">
        <v>9.1997458778368402E-2</v>
      </c>
      <c r="AQ217" s="4">
        <v>0.2</v>
      </c>
      <c r="AR217" s="4">
        <v>1.8399491755673601E-2</v>
      </c>
      <c r="AS217" s="4">
        <v>0.23672888667290201</v>
      </c>
      <c r="AT217" s="4">
        <v>5.91822216682256E-2</v>
      </c>
      <c r="AU217" s="4">
        <v>0.1</v>
      </c>
      <c r="AV217" s="4">
        <v>215.54932612499999</v>
      </c>
      <c r="AW217" s="7">
        <v>9.0193587037616096E-2</v>
      </c>
      <c r="AX217" s="7">
        <v>0.5</v>
      </c>
      <c r="AY217" s="7">
        <v>4.5096793518808E-2</v>
      </c>
      <c r="AZ217" s="7">
        <v>5.4429943341865398E-4</v>
      </c>
      <c r="BA217" s="7">
        <v>10.546585636276999</v>
      </c>
      <c r="BB217" s="7">
        <v>0.5</v>
      </c>
      <c r="BC217" s="7">
        <v>5.2732928181385397</v>
      </c>
      <c r="BD217" s="7">
        <v>5.3183896116573397</v>
      </c>
      <c r="BE217" s="7">
        <v>0.53183896116573404</v>
      </c>
      <c r="BF217" s="4">
        <v>0.2</v>
      </c>
      <c r="BG217" s="4"/>
      <c r="BH217" s="15"/>
      <c r="BI217" s="16">
        <v>0.6</v>
      </c>
      <c r="BJ217" s="16">
        <v>0</v>
      </c>
      <c r="BK217" s="16">
        <v>0</v>
      </c>
      <c r="BL217" s="17">
        <v>0</v>
      </c>
      <c r="BM217" s="17">
        <v>0.2</v>
      </c>
      <c r="BN217" s="17">
        <v>0</v>
      </c>
      <c r="BO217" s="17">
        <v>3.528</v>
      </c>
      <c r="BP217" s="17">
        <v>24.594792429154001</v>
      </c>
      <c r="BQ217" s="17">
        <v>0.2</v>
      </c>
      <c r="BR217" s="17">
        <v>4.9189584858308004</v>
      </c>
      <c r="BS217" s="17">
        <v>4.9189584858308004</v>
      </c>
      <c r="BT217" s="17">
        <v>0.98379169716616099</v>
      </c>
      <c r="BU217" s="4">
        <v>0.1</v>
      </c>
      <c r="BV217" s="4">
        <v>11.16015</v>
      </c>
      <c r="BW217" s="18">
        <v>5.4824867360974601</v>
      </c>
      <c r="BX217" s="18">
        <v>1</v>
      </c>
      <c r="BY217" s="18">
        <v>5.4824867360974601</v>
      </c>
      <c r="BZ217" s="18">
        <v>5.4824867360974601</v>
      </c>
      <c r="CA217" s="18">
        <v>0.54824867360974605</v>
      </c>
      <c r="CB217" s="30">
        <v>2.4095973283260501</v>
      </c>
      <c r="CC217" s="31">
        <v>14000000</v>
      </c>
      <c r="CD217" s="37">
        <f t="shared" si="9"/>
        <v>115</v>
      </c>
      <c r="CE217" s="32">
        <v>1.7211409488043199</v>
      </c>
      <c r="CF217" s="36">
        <f t="shared" si="10"/>
        <v>131</v>
      </c>
      <c r="CG217" s="8">
        <v>5000000</v>
      </c>
      <c r="CH217" s="34">
        <v>4.81919465665211</v>
      </c>
      <c r="CI217" s="37">
        <f t="shared" si="11"/>
        <v>92</v>
      </c>
    </row>
    <row r="218" spans="1:87" x14ac:dyDescent="0.35">
      <c r="A218" s="4">
        <v>729</v>
      </c>
      <c r="B218" s="9" t="s">
        <v>105</v>
      </c>
      <c r="C218" s="4" t="s">
        <v>71</v>
      </c>
      <c r="D218" s="4" t="s">
        <v>476</v>
      </c>
      <c r="E218" s="4" t="s">
        <v>61</v>
      </c>
      <c r="F218" s="4" t="s">
        <v>62</v>
      </c>
      <c r="G218" s="4" t="s">
        <v>477</v>
      </c>
      <c r="H218" s="9" t="s">
        <v>64</v>
      </c>
      <c r="I218" s="9" t="s">
        <v>64</v>
      </c>
      <c r="J218" s="4">
        <v>0.15</v>
      </c>
      <c r="K218" s="4">
        <v>816.37161289999995</v>
      </c>
      <c r="L218" s="6">
        <v>1.5345341133438899</v>
      </c>
      <c r="M218" s="6">
        <v>0.5</v>
      </c>
      <c r="N218" s="6">
        <v>0.76726705667194695</v>
      </c>
      <c r="O218" s="6">
        <v>341.51764059999999</v>
      </c>
      <c r="P218" s="6">
        <v>1.6161430085878099</v>
      </c>
      <c r="Q218" s="6">
        <v>0.5</v>
      </c>
      <c r="R218" s="6">
        <v>0.80807150429390695</v>
      </c>
      <c r="S218" s="6">
        <v>1.5753385609658499</v>
      </c>
      <c r="T218" s="6">
        <v>0.23630078414487801</v>
      </c>
      <c r="U218" s="5">
        <v>0.25</v>
      </c>
      <c r="V218" s="5">
        <v>0.28000000000000003</v>
      </c>
      <c r="W218" s="12">
        <v>6.0344827586206797</v>
      </c>
      <c r="X218" s="12">
        <v>0.5</v>
      </c>
      <c r="Y218" s="12">
        <v>3.0172413793103399</v>
      </c>
      <c r="Z218" s="12">
        <v>0.03</v>
      </c>
      <c r="AA218" s="12">
        <v>1.3015749056358101E-2</v>
      </c>
      <c r="AB218" s="12">
        <v>0.5</v>
      </c>
      <c r="AC218" s="12">
        <v>6.5078745281790902E-3</v>
      </c>
      <c r="AD218" s="12">
        <v>3.02374925383852</v>
      </c>
      <c r="AE218" s="12">
        <v>0.75593731345963</v>
      </c>
      <c r="AF218" s="10">
        <v>0.25</v>
      </c>
      <c r="AG218" s="10">
        <v>482123</v>
      </c>
      <c r="AH218" s="13">
        <v>1.2133526957165801</v>
      </c>
      <c r="AI218" s="14">
        <v>0.6</v>
      </c>
      <c r="AJ218" s="14">
        <v>0.72801161742995002</v>
      </c>
      <c r="AK218" s="14">
        <v>284848</v>
      </c>
      <c r="AL218" s="13">
        <v>1.88881076164864</v>
      </c>
      <c r="AM218" s="14">
        <v>0.2</v>
      </c>
      <c r="AN218" s="14">
        <v>0.37776215232972798</v>
      </c>
      <c r="AO218" s="14">
        <v>210</v>
      </c>
      <c r="AP218" s="13">
        <v>0.14938163413118799</v>
      </c>
      <c r="AQ218" s="4">
        <v>0.2</v>
      </c>
      <c r="AR218" s="4">
        <v>2.9876326826237601E-2</v>
      </c>
      <c r="AS218" s="4">
        <v>1.13565009658591</v>
      </c>
      <c r="AT218" s="4">
        <v>0.283912524146479</v>
      </c>
      <c r="AU218" s="4">
        <v>0.1</v>
      </c>
      <c r="AV218" s="4">
        <v>231</v>
      </c>
      <c r="AW218" s="7">
        <v>9.66587044378278E-2</v>
      </c>
      <c r="AX218" s="7">
        <v>0.5</v>
      </c>
      <c r="AY218" s="7">
        <v>4.83293522189139E-2</v>
      </c>
      <c r="AZ218" s="7">
        <v>0.32731272517718302</v>
      </c>
      <c r="BA218" s="7">
        <v>1.7538275003574699E-2</v>
      </c>
      <c r="BB218" s="7">
        <v>0.5</v>
      </c>
      <c r="BC218" s="7">
        <v>8.7691375017873805E-3</v>
      </c>
      <c r="BD218" s="7">
        <v>5.7098489720701202E-2</v>
      </c>
      <c r="BE218" s="7">
        <v>5.7098489720701197E-3</v>
      </c>
      <c r="BF218" s="4">
        <v>0.25</v>
      </c>
      <c r="BG218" s="4">
        <v>1868694.0659340599</v>
      </c>
      <c r="BH218" s="15">
        <v>1.4050331322812499</v>
      </c>
      <c r="BI218" s="16">
        <v>0.6</v>
      </c>
      <c r="BJ218" s="16">
        <v>0.843019879368751</v>
      </c>
      <c r="BK218" s="16">
        <v>250980</v>
      </c>
      <c r="BL218" s="17">
        <v>19.202284259298899</v>
      </c>
      <c r="BM218" s="17">
        <v>0.2</v>
      </c>
      <c r="BN218" s="17">
        <v>3.8404568518597801</v>
      </c>
      <c r="BO218" s="17">
        <v>1.7324999999999999</v>
      </c>
      <c r="BP218" s="17">
        <v>12.0777998536024</v>
      </c>
      <c r="BQ218" s="17">
        <v>0.2</v>
      </c>
      <c r="BR218" s="17">
        <v>2.41555997072048</v>
      </c>
      <c r="BS218" s="17">
        <v>7.0990367019490197</v>
      </c>
      <c r="BT218" s="17">
        <v>1.77475917548725</v>
      </c>
      <c r="BU218" s="4"/>
      <c r="BV218" s="4"/>
      <c r="BW218" s="18"/>
      <c r="BX218" s="18"/>
      <c r="BY218" s="18"/>
      <c r="BZ218" s="18"/>
      <c r="CA218" s="18"/>
      <c r="CB218" s="30">
        <v>3.0566196462103101</v>
      </c>
      <c r="CC218" s="31">
        <v>17224517</v>
      </c>
      <c r="CD218" s="37">
        <f t="shared" si="9"/>
        <v>85</v>
      </c>
      <c r="CE218" s="32">
        <v>1.7745749539509901</v>
      </c>
      <c r="CF218" s="36">
        <f t="shared" si="10"/>
        <v>129</v>
      </c>
      <c r="CG218" s="8">
        <v>17024517</v>
      </c>
      <c r="CH218" s="34">
        <v>1.7954222408837199</v>
      </c>
      <c r="CI218" s="37">
        <f t="shared" si="11"/>
        <v>147</v>
      </c>
    </row>
    <row r="219" spans="1:87" x14ac:dyDescent="0.35">
      <c r="A219" s="4">
        <v>742</v>
      </c>
      <c r="B219" s="9" t="s">
        <v>105</v>
      </c>
      <c r="C219" s="4" t="s">
        <v>71</v>
      </c>
      <c r="D219" s="4" t="s">
        <v>476</v>
      </c>
      <c r="E219" s="4" t="s">
        <v>61</v>
      </c>
      <c r="F219" s="4" t="s">
        <v>62</v>
      </c>
      <c r="G219" s="4" t="s">
        <v>489</v>
      </c>
      <c r="H219" s="9" t="s">
        <v>64</v>
      </c>
      <c r="I219" s="9" t="s">
        <v>64</v>
      </c>
      <c r="J219" s="4">
        <v>0.15</v>
      </c>
      <c r="K219" s="4">
        <v>0</v>
      </c>
      <c r="L219" s="6">
        <v>0</v>
      </c>
      <c r="M219" s="6">
        <v>0.5</v>
      </c>
      <c r="N219" s="6">
        <v>0</v>
      </c>
      <c r="O219" s="6">
        <v>1.640129739</v>
      </c>
      <c r="P219" s="6">
        <v>7.7614854863863403E-3</v>
      </c>
      <c r="Q219" s="6">
        <v>0.5</v>
      </c>
      <c r="R219" s="6">
        <v>3.8807427431931702E-3</v>
      </c>
      <c r="S219" s="6">
        <v>3.8807427431931702E-3</v>
      </c>
      <c r="T219" s="6">
        <v>5.8211141147897498E-4</v>
      </c>
      <c r="U219" s="5">
        <v>0.25</v>
      </c>
      <c r="V219" s="5">
        <v>0</v>
      </c>
      <c r="W219" s="12">
        <v>0</v>
      </c>
      <c r="X219" s="12">
        <v>0.5</v>
      </c>
      <c r="Y219" s="12">
        <v>0</v>
      </c>
      <c r="Z219" s="12">
        <v>0</v>
      </c>
      <c r="AA219" s="12">
        <v>0</v>
      </c>
      <c r="AB219" s="12">
        <v>0.5</v>
      </c>
      <c r="AC219" s="12">
        <v>0</v>
      </c>
      <c r="AD219" s="12">
        <v>0</v>
      </c>
      <c r="AE219" s="12">
        <v>0</v>
      </c>
      <c r="AF219" s="10">
        <v>0.25</v>
      </c>
      <c r="AG219" s="10">
        <v>4322</v>
      </c>
      <c r="AH219" s="13">
        <v>1.0877121296613199E-2</v>
      </c>
      <c r="AI219" s="14">
        <v>0.6</v>
      </c>
      <c r="AJ219" s="14">
        <v>6.5262727779679501E-3</v>
      </c>
      <c r="AK219" s="14">
        <v>1564</v>
      </c>
      <c r="AL219" s="13">
        <v>1.03707943577573E-2</v>
      </c>
      <c r="AM219" s="14">
        <v>0.2</v>
      </c>
      <c r="AN219" s="14">
        <v>2.0741588715514699E-3</v>
      </c>
      <c r="AO219" s="14">
        <v>0</v>
      </c>
      <c r="AP219" s="13">
        <v>0</v>
      </c>
      <c r="AQ219" s="4">
        <v>0.2</v>
      </c>
      <c r="AR219" s="4">
        <v>0</v>
      </c>
      <c r="AS219" s="4">
        <v>8.60043164951943E-3</v>
      </c>
      <c r="AT219" s="4">
        <v>2.1501079123798501E-3</v>
      </c>
      <c r="AU219" s="4">
        <v>0.1</v>
      </c>
      <c r="AV219" s="4">
        <v>0</v>
      </c>
      <c r="AW219" s="7">
        <v>0</v>
      </c>
      <c r="AX219" s="7">
        <v>0.5</v>
      </c>
      <c r="AY219" s="7">
        <v>0</v>
      </c>
      <c r="AZ219" s="7">
        <v>0.12890089963543599</v>
      </c>
      <c r="BA219" s="7">
        <v>4.4534216615729497E-2</v>
      </c>
      <c r="BB219" s="7">
        <v>0.5</v>
      </c>
      <c r="BC219" s="7">
        <v>2.22671083078647E-2</v>
      </c>
      <c r="BD219" s="7">
        <v>2.22671083078647E-2</v>
      </c>
      <c r="BE219" s="7">
        <v>2.2267108307864698E-3</v>
      </c>
      <c r="BF219" s="4">
        <v>0.25</v>
      </c>
      <c r="BG219" s="4">
        <v>1067936.7408906801</v>
      </c>
      <c r="BH219" s="15">
        <v>0.80295995555690802</v>
      </c>
      <c r="BI219" s="16">
        <v>0.6</v>
      </c>
      <c r="BJ219" s="16">
        <v>0.48177597333414501</v>
      </c>
      <c r="BK219" s="16">
        <v>250980</v>
      </c>
      <c r="BL219" s="17">
        <v>19.202284259298899</v>
      </c>
      <c r="BM219" s="17">
        <v>0.2</v>
      </c>
      <c r="BN219" s="17">
        <v>3.8404568518597801</v>
      </c>
      <c r="BO219" s="17">
        <v>0</v>
      </c>
      <c r="BP219" s="17">
        <v>0</v>
      </c>
      <c r="BQ219" s="17">
        <v>0.2</v>
      </c>
      <c r="BR219" s="17">
        <v>0</v>
      </c>
      <c r="BS219" s="17">
        <v>4.3222328251939297</v>
      </c>
      <c r="BT219" s="17">
        <v>1.08055820629848</v>
      </c>
      <c r="BU219" s="4"/>
      <c r="BV219" s="4"/>
      <c r="BW219" s="18"/>
      <c r="BX219" s="18"/>
      <c r="BY219" s="18"/>
      <c r="BZ219" s="18"/>
      <c r="CA219" s="18"/>
      <c r="CB219" s="30">
        <v>1.08551713645312</v>
      </c>
      <c r="CC219" s="31">
        <v>10434101</v>
      </c>
      <c r="CD219" s="37">
        <f t="shared" si="9"/>
        <v>207</v>
      </c>
      <c r="CE219" s="32">
        <v>1.0403552126370299</v>
      </c>
      <c r="CF219" s="36">
        <f t="shared" si="10"/>
        <v>162</v>
      </c>
      <c r="CG219" s="8">
        <v>10434101</v>
      </c>
      <c r="CH219" s="34">
        <v>1.0403552126370299</v>
      </c>
      <c r="CI219" s="37">
        <f t="shared" si="11"/>
        <v>182</v>
      </c>
    </row>
    <row r="220" spans="1:87" x14ac:dyDescent="0.35">
      <c r="A220" s="4">
        <v>745</v>
      </c>
      <c r="B220" s="9" t="s">
        <v>105</v>
      </c>
      <c r="C220" s="4" t="s">
        <v>71</v>
      </c>
      <c r="D220" s="4" t="s">
        <v>124</v>
      </c>
      <c r="E220" s="4" t="s">
        <v>61</v>
      </c>
      <c r="F220" s="4" t="s">
        <v>102</v>
      </c>
      <c r="G220" s="4" t="s">
        <v>491</v>
      </c>
      <c r="H220" s="9"/>
      <c r="I220" s="9" t="s">
        <v>64</v>
      </c>
      <c r="J220" s="4">
        <v>0.15</v>
      </c>
      <c r="K220" s="4">
        <v>0</v>
      </c>
      <c r="L220" s="6">
        <v>0</v>
      </c>
      <c r="M220" s="6">
        <v>0.5</v>
      </c>
      <c r="N220" s="6">
        <v>0</v>
      </c>
      <c r="O220" s="6">
        <v>0</v>
      </c>
      <c r="P220" s="6">
        <v>0</v>
      </c>
      <c r="Q220" s="6">
        <v>0.5</v>
      </c>
      <c r="R220" s="6">
        <v>0</v>
      </c>
      <c r="S220" s="6">
        <v>0</v>
      </c>
      <c r="T220" s="6">
        <v>0</v>
      </c>
      <c r="U220" s="5">
        <v>0.25</v>
      </c>
      <c r="V220" s="5">
        <v>0.09</v>
      </c>
      <c r="W220" s="12">
        <v>1.93965517241379</v>
      </c>
      <c r="X220" s="12">
        <v>0.5</v>
      </c>
      <c r="Y220" s="12">
        <v>0.96982758620689602</v>
      </c>
      <c r="Z220" s="12">
        <v>27.6</v>
      </c>
      <c r="AA220" s="12">
        <v>11.9744891318495</v>
      </c>
      <c r="AB220" s="12">
        <v>0.5</v>
      </c>
      <c r="AC220" s="12">
        <v>5.98724456592476</v>
      </c>
      <c r="AD220" s="12">
        <v>6.9570721521316603</v>
      </c>
      <c r="AE220" s="12">
        <v>1.73926803803291</v>
      </c>
      <c r="AF220" s="10">
        <v>0.25</v>
      </c>
      <c r="AG220" s="10">
        <v>0</v>
      </c>
      <c r="AH220" s="13">
        <v>0</v>
      </c>
      <c r="AI220" s="14">
        <v>0.6</v>
      </c>
      <c r="AJ220" s="14">
        <v>0</v>
      </c>
      <c r="AK220" s="14">
        <v>0</v>
      </c>
      <c r="AL220" s="13">
        <v>0</v>
      </c>
      <c r="AM220" s="14">
        <v>0.2</v>
      </c>
      <c r="AN220" s="14">
        <v>0</v>
      </c>
      <c r="AO220" s="14">
        <v>0</v>
      </c>
      <c r="AP220" s="13">
        <v>0</v>
      </c>
      <c r="AQ220" s="4">
        <v>0.2</v>
      </c>
      <c r="AR220" s="4">
        <v>0</v>
      </c>
      <c r="AS220" s="4">
        <v>0</v>
      </c>
      <c r="AT220" s="4">
        <v>0</v>
      </c>
      <c r="AU220" s="4">
        <v>0.1</v>
      </c>
      <c r="AV220" s="4">
        <v>0</v>
      </c>
      <c r="AW220" s="7">
        <v>0</v>
      </c>
      <c r="AX220" s="7">
        <v>0.5</v>
      </c>
      <c r="AY220" s="7">
        <v>0</v>
      </c>
      <c r="AZ220" s="7">
        <v>4.9925129485788304E-4</v>
      </c>
      <c r="BA220" s="7">
        <v>11.4982187236209</v>
      </c>
      <c r="BB220" s="7">
        <v>0.5</v>
      </c>
      <c r="BC220" s="7">
        <v>5.7491093618104898</v>
      </c>
      <c r="BD220" s="7">
        <v>5.7491093618104898</v>
      </c>
      <c r="BE220" s="7">
        <v>0.57491093618104905</v>
      </c>
      <c r="BF220" s="4">
        <v>0.25</v>
      </c>
      <c r="BG220" s="4"/>
      <c r="BH220" s="15"/>
      <c r="BI220" s="16">
        <v>0.6</v>
      </c>
      <c r="BJ220" s="16">
        <v>0</v>
      </c>
      <c r="BK220" s="16">
        <v>0</v>
      </c>
      <c r="BL220" s="17">
        <v>0</v>
      </c>
      <c r="BM220" s="17">
        <v>0.2</v>
      </c>
      <c r="BN220" s="17">
        <v>0</v>
      </c>
      <c r="BO220" s="17">
        <v>0.32500000000000001</v>
      </c>
      <c r="BP220" s="17">
        <v>2.2656767402140101</v>
      </c>
      <c r="BQ220" s="17">
        <v>0.2</v>
      </c>
      <c r="BR220" s="17">
        <v>0.45313534804280298</v>
      </c>
      <c r="BS220" s="17">
        <v>0.45313534804280298</v>
      </c>
      <c r="BT220" s="17">
        <v>0.11328383701069999</v>
      </c>
      <c r="BU220" s="4"/>
      <c r="BV220" s="4"/>
      <c r="BW220" s="18"/>
      <c r="BX220" s="18"/>
      <c r="BY220" s="18"/>
      <c r="BZ220" s="18"/>
      <c r="CA220" s="18"/>
      <c r="CB220" s="30">
        <v>2.4274628112246601</v>
      </c>
      <c r="CC220" s="31">
        <v>500000</v>
      </c>
      <c r="CD220" s="37">
        <f t="shared" si="9"/>
        <v>113</v>
      </c>
      <c r="CE220" s="32">
        <v>48.549256224493298</v>
      </c>
      <c r="CF220" s="36">
        <f t="shared" si="10"/>
        <v>7</v>
      </c>
      <c r="CG220" s="8">
        <v>500000</v>
      </c>
      <c r="CH220" s="34">
        <v>48.549256224493298</v>
      </c>
      <c r="CI220" s="37">
        <f t="shared" si="11"/>
        <v>7</v>
      </c>
    </row>
    <row r="221" spans="1:87" x14ac:dyDescent="0.35">
      <c r="A221" s="4">
        <v>748</v>
      </c>
      <c r="B221" s="9" t="s">
        <v>105</v>
      </c>
      <c r="C221" s="4" t="s">
        <v>71</v>
      </c>
      <c r="D221" s="4" t="s">
        <v>476</v>
      </c>
      <c r="E221" s="4" t="s">
        <v>61</v>
      </c>
      <c r="F221" s="4" t="s">
        <v>176</v>
      </c>
      <c r="G221" s="4" t="s">
        <v>493</v>
      </c>
      <c r="H221" s="9" t="s">
        <v>64</v>
      </c>
      <c r="I221" s="9" t="s">
        <v>64</v>
      </c>
      <c r="J221" s="4">
        <v>0.15</v>
      </c>
      <c r="K221" s="4">
        <v>211</v>
      </c>
      <c r="L221" s="6">
        <v>0.396616801465417</v>
      </c>
      <c r="M221" s="6">
        <v>0.5</v>
      </c>
      <c r="N221" s="6">
        <v>0.198308400732708</v>
      </c>
      <c r="O221" s="6">
        <v>397.4870722</v>
      </c>
      <c r="P221" s="6">
        <v>1.8810037209541099</v>
      </c>
      <c r="Q221" s="6">
        <v>0.5</v>
      </c>
      <c r="R221" s="6">
        <v>0.94050186047705697</v>
      </c>
      <c r="S221" s="6">
        <v>1.1388102612097599</v>
      </c>
      <c r="T221" s="6">
        <v>0.170821539181464</v>
      </c>
      <c r="U221" s="5">
        <v>0.25</v>
      </c>
      <c r="V221" s="5">
        <v>0.1</v>
      </c>
      <c r="W221" s="12">
        <v>2.1551724137931001</v>
      </c>
      <c r="X221" s="12">
        <v>1</v>
      </c>
      <c r="Y221" s="12">
        <v>2.1551724137931001</v>
      </c>
      <c r="Z221" s="12">
        <v>0.01</v>
      </c>
      <c r="AA221" s="12">
        <v>4.3385830187860604E-3</v>
      </c>
      <c r="AB221" s="12">
        <v>0</v>
      </c>
      <c r="AC221" s="12">
        <v>0</v>
      </c>
      <c r="AD221" s="12">
        <v>2.1551724137931001</v>
      </c>
      <c r="AE221" s="12">
        <v>0.53879310344827502</v>
      </c>
      <c r="AF221" s="10">
        <v>0.25</v>
      </c>
      <c r="AG221" s="10">
        <v>1422796</v>
      </c>
      <c r="AH221" s="13">
        <v>3.5807322240481598</v>
      </c>
      <c r="AI221" s="14">
        <v>0.6</v>
      </c>
      <c r="AJ221" s="14">
        <v>2.1484393344288901</v>
      </c>
      <c r="AK221" s="14">
        <v>843584</v>
      </c>
      <c r="AL221" s="13">
        <v>5.5937571531294203</v>
      </c>
      <c r="AM221" s="14">
        <v>0.2</v>
      </c>
      <c r="AN221" s="14">
        <v>1.1187514306258799</v>
      </c>
      <c r="AO221" s="14">
        <v>1055</v>
      </c>
      <c r="AP221" s="13">
        <v>0.75046487623049396</v>
      </c>
      <c r="AQ221" s="4">
        <v>0.2</v>
      </c>
      <c r="AR221" s="4">
        <v>0.15009297524609799</v>
      </c>
      <c r="AS221" s="4">
        <v>3.41728374030088</v>
      </c>
      <c r="AT221" s="4">
        <v>0.85432093507522</v>
      </c>
      <c r="AU221" s="4">
        <v>0.1</v>
      </c>
      <c r="AV221" s="4">
        <v>844</v>
      </c>
      <c r="AW221" s="7">
        <v>0.35315994175552601</v>
      </c>
      <c r="AX221" s="7">
        <v>0.5</v>
      </c>
      <c r="AY221" s="7">
        <v>0.176579970877763</v>
      </c>
      <c r="AZ221" s="7">
        <v>5.7958272921006901E-2</v>
      </c>
      <c r="BA221" s="7">
        <v>9.9045404512843896E-2</v>
      </c>
      <c r="BB221" s="7">
        <v>0.5</v>
      </c>
      <c r="BC221" s="7">
        <v>4.9522702256421899E-2</v>
      </c>
      <c r="BD221" s="7">
        <v>0.226102673134185</v>
      </c>
      <c r="BE221" s="7">
        <v>2.2610267313418499E-2</v>
      </c>
      <c r="BF221" s="4">
        <v>0.25</v>
      </c>
      <c r="BG221" s="4">
        <v>56250</v>
      </c>
      <c r="BH221" s="15">
        <v>4.2293233082706702E-2</v>
      </c>
      <c r="BI221" s="16">
        <v>0.6</v>
      </c>
      <c r="BJ221" s="16">
        <v>2.5375939849624E-2</v>
      </c>
      <c r="BK221" s="16">
        <v>374229</v>
      </c>
      <c r="BL221" s="17">
        <v>28.631969224930899</v>
      </c>
      <c r="BM221" s="17">
        <v>0.2</v>
      </c>
      <c r="BN221" s="17">
        <v>5.7263938449861902</v>
      </c>
      <c r="BO221" s="17">
        <v>0</v>
      </c>
      <c r="BP221" s="17">
        <v>0</v>
      </c>
      <c r="BQ221" s="17">
        <v>0.2</v>
      </c>
      <c r="BR221" s="17">
        <v>0</v>
      </c>
      <c r="BS221" s="17">
        <v>5.7517697848358198</v>
      </c>
      <c r="BT221" s="17">
        <v>1.4379424462089501</v>
      </c>
      <c r="BU221" s="4"/>
      <c r="BV221" s="4"/>
      <c r="BW221" s="18"/>
      <c r="BX221" s="18"/>
      <c r="BY221" s="18"/>
      <c r="BZ221" s="18"/>
      <c r="CA221" s="18"/>
      <c r="CB221" s="30">
        <v>3.0244882912273301</v>
      </c>
      <c r="CC221" s="31">
        <v>16900000</v>
      </c>
      <c r="CD221" s="37">
        <f t="shared" si="9"/>
        <v>87</v>
      </c>
      <c r="CE221" s="32">
        <v>1.78963804214635</v>
      </c>
      <c r="CF221" s="36">
        <f t="shared" si="10"/>
        <v>128</v>
      </c>
      <c r="CG221" s="8">
        <v>13550000</v>
      </c>
      <c r="CH221" s="34">
        <v>2.2320946798725698</v>
      </c>
      <c r="CI221" s="37">
        <f t="shared" si="11"/>
        <v>130</v>
      </c>
    </row>
    <row r="222" spans="1:87" x14ac:dyDescent="0.35">
      <c r="A222" s="4">
        <v>439</v>
      </c>
      <c r="B222" s="9" t="s">
        <v>85</v>
      </c>
      <c r="C222" s="4" t="s">
        <v>86</v>
      </c>
      <c r="D222" s="4" t="s">
        <v>87</v>
      </c>
      <c r="E222" s="4" t="s">
        <v>61</v>
      </c>
      <c r="F222" s="4" t="s">
        <v>62</v>
      </c>
      <c r="G222" s="4" t="s">
        <v>88</v>
      </c>
      <c r="H222" s="9" t="s">
        <v>64</v>
      </c>
      <c r="I222" s="9" t="s">
        <v>64</v>
      </c>
      <c r="J222" s="4">
        <v>0.1</v>
      </c>
      <c r="K222" s="4">
        <v>0</v>
      </c>
      <c r="L222" s="6">
        <v>0</v>
      </c>
      <c r="M222" s="6">
        <v>0.5</v>
      </c>
      <c r="N222" s="6">
        <v>0</v>
      </c>
      <c r="O222" s="6">
        <v>0</v>
      </c>
      <c r="P222" s="6">
        <v>0</v>
      </c>
      <c r="Q222" s="6">
        <v>0.5</v>
      </c>
      <c r="R222" s="6">
        <v>0</v>
      </c>
      <c r="S222" s="6">
        <v>0</v>
      </c>
      <c r="T222" s="6">
        <v>0</v>
      </c>
      <c r="U222" s="5">
        <v>0.3</v>
      </c>
      <c r="V222" s="5">
        <v>0.18</v>
      </c>
      <c r="W222" s="12">
        <v>3.8793103448275801</v>
      </c>
      <c r="X222" s="12">
        <v>0.5</v>
      </c>
      <c r="Y222" s="12">
        <v>1.93965517241379</v>
      </c>
      <c r="Z222" s="12">
        <v>6.95</v>
      </c>
      <c r="AA222" s="12">
        <v>3.0153151980563102</v>
      </c>
      <c r="AB222" s="12">
        <v>0.5</v>
      </c>
      <c r="AC222" s="12">
        <v>1.50765759902815</v>
      </c>
      <c r="AD222" s="12">
        <v>3.44731277144195</v>
      </c>
      <c r="AE222" s="12">
        <v>1.03419383143258</v>
      </c>
      <c r="AF222" s="10">
        <v>0.15</v>
      </c>
      <c r="AG222" s="10">
        <v>634</v>
      </c>
      <c r="AH222" s="13">
        <v>1.59557957011865E-3</v>
      </c>
      <c r="AI222" s="14">
        <v>0.6</v>
      </c>
      <c r="AJ222" s="14">
        <v>9.5734774207118997E-4</v>
      </c>
      <c r="AK222" s="14">
        <v>9</v>
      </c>
      <c r="AL222" s="13">
        <v>5.9678484155892901E-5</v>
      </c>
      <c r="AM222" s="14">
        <v>0.2</v>
      </c>
      <c r="AN222" s="14">
        <v>1.19356968311785E-5</v>
      </c>
      <c r="AO222" s="14">
        <v>0</v>
      </c>
      <c r="AP222" s="13">
        <v>0</v>
      </c>
      <c r="AQ222" s="4">
        <v>0.2</v>
      </c>
      <c r="AR222" s="4">
        <v>0</v>
      </c>
      <c r="AS222" s="4">
        <v>9.6928343890236805E-4</v>
      </c>
      <c r="AT222" s="4">
        <v>1.45392515835355E-4</v>
      </c>
      <c r="AU222" s="4">
        <v>0.1</v>
      </c>
      <c r="AV222" s="4">
        <v>0</v>
      </c>
      <c r="AW222" s="7">
        <v>0</v>
      </c>
      <c r="AX222" s="7">
        <v>0.5</v>
      </c>
      <c r="AY222" s="7">
        <v>0</v>
      </c>
      <c r="AZ222" s="7">
        <v>4.28654897784697E-4</v>
      </c>
      <c r="BA222" s="7">
        <v>13.3918931429316</v>
      </c>
      <c r="BB222" s="7">
        <v>0.5</v>
      </c>
      <c r="BC222" s="7">
        <v>6.6959465714658002</v>
      </c>
      <c r="BD222" s="7">
        <v>6.6959465714658002</v>
      </c>
      <c r="BE222" s="7">
        <v>0.66959465714657995</v>
      </c>
      <c r="BF222" s="4">
        <v>0.35</v>
      </c>
      <c r="BG222" s="4">
        <v>131775.11904761899</v>
      </c>
      <c r="BH222" s="15">
        <v>9.9079036877909005E-2</v>
      </c>
      <c r="BI222" s="16">
        <v>0.6</v>
      </c>
      <c r="BJ222" s="16">
        <v>5.9447422126745399E-2</v>
      </c>
      <c r="BK222" s="16">
        <v>37503</v>
      </c>
      <c r="BL222" s="17">
        <v>2.8693253110864898</v>
      </c>
      <c r="BM222" s="17">
        <v>0.2</v>
      </c>
      <c r="BN222" s="17">
        <v>0.57386506221729805</v>
      </c>
      <c r="BO222" s="17">
        <v>9.9000000000000005E-2</v>
      </c>
      <c r="BP222" s="17">
        <v>0.69015999163442399</v>
      </c>
      <c r="BQ222" s="17">
        <v>0.2</v>
      </c>
      <c r="BR222" s="17">
        <v>0.13803199832688401</v>
      </c>
      <c r="BS222" s="17">
        <v>0.77134448267092803</v>
      </c>
      <c r="BT222" s="17">
        <v>0.26997056893482502</v>
      </c>
      <c r="BU222" s="4"/>
      <c r="BV222" s="4"/>
      <c r="BW222" s="18"/>
      <c r="BX222" s="18"/>
      <c r="BY222" s="18"/>
      <c r="BZ222" s="18"/>
      <c r="CA222" s="18"/>
      <c r="CB222" s="30">
        <v>1.97390445002982</v>
      </c>
      <c r="CC222" s="31">
        <v>18829369</v>
      </c>
      <c r="CD222" s="37">
        <f t="shared" si="9"/>
        <v>136</v>
      </c>
      <c r="CE222" s="32">
        <v>1.04831152336003</v>
      </c>
      <c r="CF222" s="36">
        <f t="shared" si="10"/>
        <v>159</v>
      </c>
      <c r="CG222" s="8">
        <v>18829369</v>
      </c>
      <c r="CH222" s="34">
        <v>1.04831152336003</v>
      </c>
      <c r="CI222" s="37">
        <f t="shared" si="11"/>
        <v>179</v>
      </c>
    </row>
    <row r="223" spans="1:87" x14ac:dyDescent="0.35">
      <c r="A223" s="4">
        <v>459</v>
      </c>
      <c r="B223" s="9" t="s">
        <v>105</v>
      </c>
      <c r="C223" s="4" t="s">
        <v>86</v>
      </c>
      <c r="D223" s="4" t="s">
        <v>110</v>
      </c>
      <c r="E223" s="4" t="s">
        <v>61</v>
      </c>
      <c r="F223" s="4" t="s">
        <v>62</v>
      </c>
      <c r="G223" s="4" t="s">
        <v>111</v>
      </c>
      <c r="H223" s="9" t="s">
        <v>64</v>
      </c>
      <c r="I223" s="9" t="s">
        <v>64</v>
      </c>
      <c r="J223" s="4">
        <v>0.15</v>
      </c>
      <c r="K223" s="4">
        <v>31.661246720000001</v>
      </c>
      <c r="L223" s="6">
        <v>5.9513660684804903E-2</v>
      </c>
      <c r="M223" s="6">
        <v>0.5</v>
      </c>
      <c r="N223" s="6">
        <v>2.97568303424024E-2</v>
      </c>
      <c r="O223" s="6">
        <v>17.22541592</v>
      </c>
      <c r="P223" s="6">
        <v>8.15147804963057E-2</v>
      </c>
      <c r="Q223" s="6">
        <v>0.5</v>
      </c>
      <c r="R223" s="6">
        <v>4.0757390248152801E-2</v>
      </c>
      <c r="S223" s="6">
        <v>7.0514220590555302E-2</v>
      </c>
      <c r="T223" s="6">
        <v>1.0577133088583299E-2</v>
      </c>
      <c r="U223" s="5">
        <v>0.25</v>
      </c>
      <c r="V223" s="5">
        <v>0.1</v>
      </c>
      <c r="W223" s="12">
        <v>2.1551724137931001</v>
      </c>
      <c r="X223" s="12">
        <v>0.5</v>
      </c>
      <c r="Y223" s="12">
        <v>1.07758620689655</v>
      </c>
      <c r="Z223" s="12">
        <v>1.25</v>
      </c>
      <c r="AA223" s="12">
        <v>0.54232287734825801</v>
      </c>
      <c r="AB223" s="12">
        <v>0.5</v>
      </c>
      <c r="AC223" s="12">
        <v>0.27116143867412901</v>
      </c>
      <c r="AD223" s="12">
        <v>1.3487476455706799</v>
      </c>
      <c r="AE223" s="12">
        <v>0.33718691139266999</v>
      </c>
      <c r="AF223" s="10">
        <v>0.25</v>
      </c>
      <c r="AG223" s="10">
        <v>0</v>
      </c>
      <c r="AH223" s="13">
        <v>0</v>
      </c>
      <c r="AI223" s="14">
        <v>0.6</v>
      </c>
      <c r="AJ223" s="14">
        <v>0</v>
      </c>
      <c r="AK223" s="14">
        <v>0</v>
      </c>
      <c r="AL223" s="13">
        <v>0</v>
      </c>
      <c r="AM223" s="14">
        <v>0.2</v>
      </c>
      <c r="AN223" s="14">
        <v>0</v>
      </c>
      <c r="AO223" s="14">
        <v>142.90623360000001</v>
      </c>
      <c r="AP223" s="13">
        <v>0.10165507953667299</v>
      </c>
      <c r="AQ223" s="4">
        <v>0.2</v>
      </c>
      <c r="AR223" s="4">
        <v>2.0331015907334601E-2</v>
      </c>
      <c r="AS223" s="4">
        <v>2.0331015907334601E-2</v>
      </c>
      <c r="AT223" s="4">
        <v>5.0827539768336502E-3</v>
      </c>
      <c r="AU223" s="4">
        <v>0.1</v>
      </c>
      <c r="AV223" s="4">
        <v>157.19685695999999</v>
      </c>
      <c r="AW223" s="7">
        <v>6.5776816170788399E-2</v>
      </c>
      <c r="AX223" s="7">
        <v>0.5</v>
      </c>
      <c r="AY223" s="7">
        <v>3.28884080853942E-2</v>
      </c>
      <c r="AZ223" s="7">
        <v>3.6222038755679099E-3</v>
      </c>
      <c r="BA223" s="7">
        <v>1.58480880246612</v>
      </c>
      <c r="BB223" s="7">
        <v>0.5</v>
      </c>
      <c r="BC223" s="7">
        <v>0.792404401233061</v>
      </c>
      <c r="BD223" s="7">
        <v>0.82529280931845606</v>
      </c>
      <c r="BE223" s="7">
        <v>8.2529280931845597E-2</v>
      </c>
      <c r="BF223" s="4">
        <v>0.25</v>
      </c>
      <c r="BG223" s="4">
        <v>1350000</v>
      </c>
      <c r="BH223" s="15">
        <v>1.0150375939849601</v>
      </c>
      <c r="BI223" s="16">
        <v>0.6</v>
      </c>
      <c r="BJ223" s="16">
        <v>0.60902255639097702</v>
      </c>
      <c r="BK223" s="16">
        <v>2561</v>
      </c>
      <c r="BL223" s="17">
        <v>0.19594011470262299</v>
      </c>
      <c r="BM223" s="17">
        <v>0.2</v>
      </c>
      <c r="BN223" s="17">
        <v>3.9188022940524703E-2</v>
      </c>
      <c r="BO223" s="17">
        <v>1.7136</v>
      </c>
      <c r="BP223" s="17">
        <v>11.9460420370176</v>
      </c>
      <c r="BQ223" s="17">
        <v>0.2</v>
      </c>
      <c r="BR223" s="17">
        <v>2.38920840740353</v>
      </c>
      <c r="BS223" s="17">
        <v>3.0374189867350299</v>
      </c>
      <c r="BT223" s="17">
        <v>0.75935474668375902</v>
      </c>
      <c r="BU223" s="4"/>
      <c r="BV223" s="4"/>
      <c r="BW223" s="18"/>
      <c r="BX223" s="18"/>
      <c r="BY223" s="18"/>
      <c r="BZ223" s="18"/>
      <c r="CA223" s="18"/>
      <c r="CB223" s="30">
        <v>1.19473082607369</v>
      </c>
      <c r="CC223" s="31">
        <v>8489534</v>
      </c>
      <c r="CD223" s="37">
        <f t="shared" si="9"/>
        <v>192</v>
      </c>
      <c r="CE223" s="32">
        <v>1.4072984760691101</v>
      </c>
      <c r="CF223" s="36">
        <f t="shared" si="10"/>
        <v>141</v>
      </c>
      <c r="CG223" s="8">
        <v>7841152</v>
      </c>
      <c r="CH223" s="34">
        <v>1.52366747395496</v>
      </c>
      <c r="CI223" s="37">
        <f t="shared" si="11"/>
        <v>157</v>
      </c>
    </row>
    <row r="224" spans="1:87" x14ac:dyDescent="0.35">
      <c r="A224" s="4">
        <v>462</v>
      </c>
      <c r="B224" s="9" t="s">
        <v>105</v>
      </c>
      <c r="C224" s="4" t="s">
        <v>86</v>
      </c>
      <c r="D224" s="4" t="s">
        <v>110</v>
      </c>
      <c r="E224" s="4" t="s">
        <v>61</v>
      </c>
      <c r="F224" s="4" t="s">
        <v>62</v>
      </c>
      <c r="G224" s="4" t="s">
        <v>116</v>
      </c>
      <c r="H224" s="9" t="s">
        <v>64</v>
      </c>
      <c r="I224" s="9" t="s">
        <v>64</v>
      </c>
      <c r="J224" s="4">
        <v>0.15</v>
      </c>
      <c r="K224" s="4">
        <v>2439.3140530000001</v>
      </c>
      <c r="L224" s="6">
        <v>4.5851797984384</v>
      </c>
      <c r="M224" s="6">
        <v>0.5</v>
      </c>
      <c r="N224" s="6">
        <v>2.2925898992192</v>
      </c>
      <c r="O224" s="6">
        <v>563.64</v>
      </c>
      <c r="P224" s="6">
        <v>2.66727904233605</v>
      </c>
      <c r="Q224" s="6">
        <v>0.5</v>
      </c>
      <c r="R224" s="6">
        <v>1.3336395211680201</v>
      </c>
      <c r="S224" s="6">
        <v>3.6262294203872201</v>
      </c>
      <c r="T224" s="6">
        <v>0.54393441305808399</v>
      </c>
      <c r="U224" s="5">
        <v>0.25</v>
      </c>
      <c r="V224" s="5">
        <v>0</v>
      </c>
      <c r="W224" s="12">
        <v>0</v>
      </c>
      <c r="X224" s="12">
        <v>0.5</v>
      </c>
      <c r="Y224" s="12">
        <v>0</v>
      </c>
      <c r="Z224" s="12">
        <v>0</v>
      </c>
      <c r="AA224" s="12">
        <v>0</v>
      </c>
      <c r="AB224" s="12">
        <v>0.5</v>
      </c>
      <c r="AC224" s="12">
        <v>0</v>
      </c>
      <c r="AD224" s="12">
        <v>0</v>
      </c>
      <c r="AE224" s="12">
        <v>0</v>
      </c>
      <c r="AF224" s="10">
        <v>0.25</v>
      </c>
      <c r="AG224" s="10">
        <v>2168</v>
      </c>
      <c r="AH224" s="13">
        <v>5.4561774574404297E-3</v>
      </c>
      <c r="AI224" s="14">
        <v>0.6</v>
      </c>
      <c r="AJ224" s="14">
        <v>3.2737064744642499E-3</v>
      </c>
      <c r="AK224" s="14">
        <v>300</v>
      </c>
      <c r="AL224" s="13">
        <v>1.9892828051964301E-3</v>
      </c>
      <c r="AM224" s="14">
        <v>0.2</v>
      </c>
      <c r="AN224" s="14">
        <v>3.9785656103928603E-4</v>
      </c>
      <c r="AO224" s="14">
        <v>75.279942399999996</v>
      </c>
      <c r="AP224" s="13">
        <v>5.3549718157208201E-2</v>
      </c>
      <c r="AQ224" s="4">
        <v>0.2</v>
      </c>
      <c r="AR224" s="4">
        <v>1.07099436314416E-2</v>
      </c>
      <c r="AS224" s="4">
        <v>1.4381506666945199E-2</v>
      </c>
      <c r="AT224" s="4">
        <v>3.5953766667362998E-3</v>
      </c>
      <c r="AU224" s="4">
        <v>0.1</v>
      </c>
      <c r="AV224" s="4">
        <v>82.807936639999994</v>
      </c>
      <c r="AW224" s="7">
        <v>3.4649817631134699E-2</v>
      </c>
      <c r="AX224" s="7">
        <v>0.5</v>
      </c>
      <c r="AY224" s="7">
        <v>1.7324908815567301E-2</v>
      </c>
      <c r="AZ224" s="7">
        <v>3.3083149605581401E-3</v>
      </c>
      <c r="BA224" s="7">
        <v>1.7351735414449301</v>
      </c>
      <c r="BB224" s="7">
        <v>0.5</v>
      </c>
      <c r="BC224" s="7">
        <v>0.86758677072246804</v>
      </c>
      <c r="BD224" s="7">
        <v>0.88491167953803496</v>
      </c>
      <c r="BE224" s="7">
        <v>8.8491167953803504E-2</v>
      </c>
      <c r="BF224" s="4">
        <v>0.25</v>
      </c>
      <c r="BG224" s="4">
        <v>1350000</v>
      </c>
      <c r="BH224" s="15">
        <v>1.0150375939849601</v>
      </c>
      <c r="BI224" s="16">
        <v>0.6</v>
      </c>
      <c r="BJ224" s="16">
        <v>0.60902255639097702</v>
      </c>
      <c r="BK224" s="16">
        <v>2352</v>
      </c>
      <c r="BL224" s="17">
        <v>0.179949687536341</v>
      </c>
      <c r="BM224" s="17">
        <v>0.2</v>
      </c>
      <c r="BN224" s="17">
        <v>3.5989937507268303E-2</v>
      </c>
      <c r="BO224" s="17">
        <v>0.82799999999999996</v>
      </c>
      <c r="BP224" s="17">
        <v>5.7722472027606297</v>
      </c>
      <c r="BQ224" s="17">
        <v>0.2</v>
      </c>
      <c r="BR224" s="17">
        <v>1.15444944055212</v>
      </c>
      <c r="BS224" s="17">
        <v>1.7994619344503699</v>
      </c>
      <c r="BT224" s="17">
        <v>0.44986548361259299</v>
      </c>
      <c r="BU224" s="4"/>
      <c r="BV224" s="4"/>
      <c r="BW224" s="18"/>
      <c r="BX224" s="18"/>
      <c r="BY224" s="18"/>
      <c r="BZ224" s="18"/>
      <c r="CA224" s="18"/>
      <c r="CB224" s="30">
        <v>1.0858864412912099</v>
      </c>
      <c r="CC224" s="31">
        <v>10004000</v>
      </c>
      <c r="CD224" s="37">
        <f t="shared" si="9"/>
        <v>206</v>
      </c>
      <c r="CE224" s="32">
        <v>1.08545226038706</v>
      </c>
      <c r="CF224" s="36">
        <f t="shared" si="10"/>
        <v>155</v>
      </c>
      <c r="CG224" s="8">
        <v>10004000</v>
      </c>
      <c r="CH224" s="34">
        <v>1.08545226038706</v>
      </c>
      <c r="CI224" s="37">
        <f t="shared" si="11"/>
        <v>176</v>
      </c>
    </row>
    <row r="225" spans="1:87" x14ac:dyDescent="0.35">
      <c r="A225" s="4">
        <v>465</v>
      </c>
      <c r="B225" s="9" t="s">
        <v>105</v>
      </c>
      <c r="C225" s="4" t="s">
        <v>86</v>
      </c>
      <c r="D225" s="4" t="s">
        <v>110</v>
      </c>
      <c r="E225" s="4" t="s">
        <v>61</v>
      </c>
      <c r="F225" s="4" t="s">
        <v>62</v>
      </c>
      <c r="G225" s="4" t="s">
        <v>122</v>
      </c>
      <c r="H225" s="9" t="s">
        <v>64</v>
      </c>
      <c r="I225" s="9" t="s">
        <v>64</v>
      </c>
      <c r="J225" s="4">
        <v>0.15</v>
      </c>
      <c r="K225" s="4">
        <v>2824.581224</v>
      </c>
      <c r="L225" s="6">
        <v>5.3093666850338996</v>
      </c>
      <c r="M225" s="6">
        <v>0.5</v>
      </c>
      <c r="N225" s="6">
        <v>2.6546833425169498</v>
      </c>
      <c r="O225" s="6">
        <v>654.19200000000001</v>
      </c>
      <c r="P225" s="6">
        <v>3.0957927245474099</v>
      </c>
      <c r="Q225" s="6">
        <v>0.5</v>
      </c>
      <c r="R225" s="6">
        <v>1.5478963622737001</v>
      </c>
      <c r="S225" s="6">
        <v>4.2025797047906597</v>
      </c>
      <c r="T225" s="6">
        <v>0.63038695571859904</v>
      </c>
      <c r="U225" s="5">
        <v>0.25</v>
      </c>
      <c r="V225" s="5">
        <v>0</v>
      </c>
      <c r="W225" s="12">
        <v>0</v>
      </c>
      <c r="X225" s="12">
        <v>0.5</v>
      </c>
      <c r="Y225" s="12">
        <v>0</v>
      </c>
      <c r="Z225" s="12">
        <v>0</v>
      </c>
      <c r="AA225" s="12">
        <v>0</v>
      </c>
      <c r="AB225" s="12">
        <v>0.5</v>
      </c>
      <c r="AC225" s="12">
        <v>0</v>
      </c>
      <c r="AD225" s="12">
        <v>0</v>
      </c>
      <c r="AE225" s="12">
        <v>0</v>
      </c>
      <c r="AF225" s="10">
        <v>0.25</v>
      </c>
      <c r="AG225" s="10">
        <v>259</v>
      </c>
      <c r="AH225" s="13">
        <v>6.5182193795067797E-4</v>
      </c>
      <c r="AI225" s="14">
        <v>0.6</v>
      </c>
      <c r="AJ225" s="14">
        <v>3.9109316277040698E-4</v>
      </c>
      <c r="AK225" s="14">
        <v>0</v>
      </c>
      <c r="AL225" s="13">
        <v>0</v>
      </c>
      <c r="AM225" s="14">
        <v>0.2</v>
      </c>
      <c r="AN225" s="14">
        <v>0</v>
      </c>
      <c r="AO225" s="14">
        <v>54.260959999999997</v>
      </c>
      <c r="AP225" s="13">
        <v>3.8598051782509697E-2</v>
      </c>
      <c r="AQ225" s="4">
        <v>0.2</v>
      </c>
      <c r="AR225" s="4">
        <v>7.7196103565019504E-3</v>
      </c>
      <c r="AS225" s="4">
        <v>8.1107035192723598E-3</v>
      </c>
      <c r="AT225" s="4">
        <v>2.02767587981809E-3</v>
      </c>
      <c r="AU225" s="4">
        <v>0.1</v>
      </c>
      <c r="AV225" s="4">
        <v>54.260959999999997</v>
      </c>
      <c r="AW225" s="7">
        <v>2.2704736342652802E-2</v>
      </c>
      <c r="AX225" s="7">
        <v>0.5</v>
      </c>
      <c r="AY225" s="7">
        <v>1.1352368171326401E-2</v>
      </c>
      <c r="AZ225" s="7">
        <v>1.99185552407932E-4</v>
      </c>
      <c r="BA225" s="7">
        <v>28.819864276955101</v>
      </c>
      <c r="BB225" s="7">
        <v>0.5</v>
      </c>
      <c r="BC225" s="7">
        <v>14.409932138477499</v>
      </c>
      <c r="BD225" s="7">
        <v>14.421284506648901</v>
      </c>
      <c r="BE225" s="7">
        <v>1.4421284506648899</v>
      </c>
      <c r="BF225" s="4">
        <v>0.25</v>
      </c>
      <c r="BG225" s="4">
        <v>1300000</v>
      </c>
      <c r="BH225" s="15">
        <v>0.977443609022556</v>
      </c>
      <c r="BI225" s="16">
        <v>0.6</v>
      </c>
      <c r="BJ225" s="16">
        <v>0.58646616541353302</v>
      </c>
      <c r="BK225" s="16">
        <v>2561</v>
      </c>
      <c r="BL225" s="17">
        <v>0.19594011470262299</v>
      </c>
      <c r="BM225" s="17">
        <v>0.2</v>
      </c>
      <c r="BN225" s="17">
        <v>3.9188022940524703E-2</v>
      </c>
      <c r="BO225" s="17">
        <v>0.72</v>
      </c>
      <c r="BP225" s="17">
        <v>5.0193453937049002</v>
      </c>
      <c r="BQ225" s="17">
        <v>0.2</v>
      </c>
      <c r="BR225" s="17">
        <v>1.0038690787409801</v>
      </c>
      <c r="BS225" s="17">
        <v>1.6295232670950299</v>
      </c>
      <c r="BT225" s="17">
        <v>0.40738081677375898</v>
      </c>
      <c r="BU225" s="4"/>
      <c r="BV225" s="4"/>
      <c r="BW225" s="18"/>
      <c r="BX225" s="18"/>
      <c r="BY225" s="18"/>
      <c r="BZ225" s="18"/>
      <c r="CA225" s="18"/>
      <c r="CB225" s="30">
        <v>2.48192389903706</v>
      </c>
      <c r="CC225" s="31">
        <v>9340000</v>
      </c>
      <c r="CD225" s="37">
        <f t="shared" si="9"/>
        <v>111</v>
      </c>
      <c r="CE225" s="32">
        <v>2.6573061017527402</v>
      </c>
      <c r="CF225" s="36">
        <f t="shared" si="10"/>
        <v>103</v>
      </c>
      <c r="CG225" s="8">
        <v>9340000</v>
      </c>
      <c r="CH225" s="34">
        <v>2.6573061017527402</v>
      </c>
      <c r="CI225" s="37">
        <f t="shared" si="11"/>
        <v>117</v>
      </c>
    </row>
    <row r="226" spans="1:87" x14ac:dyDescent="0.35">
      <c r="A226" s="4">
        <v>481</v>
      </c>
      <c r="B226" s="9" t="s">
        <v>85</v>
      </c>
      <c r="C226" s="4" t="s">
        <v>86</v>
      </c>
      <c r="D226" s="4" t="s">
        <v>150</v>
      </c>
      <c r="E226" s="4" t="s">
        <v>81</v>
      </c>
      <c r="F226" s="4" t="s">
        <v>62</v>
      </c>
      <c r="G226" s="4" t="s">
        <v>151</v>
      </c>
      <c r="H226" s="9" t="s">
        <v>64</v>
      </c>
      <c r="I226" s="9"/>
      <c r="J226" s="4">
        <v>0.1</v>
      </c>
      <c r="K226" s="4">
        <v>0</v>
      </c>
      <c r="L226" s="6">
        <v>0</v>
      </c>
      <c r="M226" s="6">
        <v>0.5</v>
      </c>
      <c r="N226" s="6">
        <v>0</v>
      </c>
      <c r="O226" s="6">
        <v>1.3911699999999999E-7</v>
      </c>
      <c r="P226" s="6">
        <v>6.5833485652661999E-10</v>
      </c>
      <c r="Q226" s="6">
        <v>0.5</v>
      </c>
      <c r="R226" s="6">
        <v>3.2916742826330999E-10</v>
      </c>
      <c r="S226" s="6">
        <v>3.2916742826330999E-10</v>
      </c>
      <c r="T226" s="6">
        <v>3.2916742826331002E-11</v>
      </c>
      <c r="U226" s="5">
        <v>0.3</v>
      </c>
      <c r="V226" s="5">
        <v>0.35</v>
      </c>
      <c r="W226" s="12">
        <v>7.5431034482758603</v>
      </c>
      <c r="X226" s="12">
        <v>0.5</v>
      </c>
      <c r="Y226" s="12">
        <v>3.7715517241379302</v>
      </c>
      <c r="Z226" s="12">
        <v>7.54</v>
      </c>
      <c r="AA226" s="12">
        <v>3.2712915961646898</v>
      </c>
      <c r="AB226" s="12">
        <v>0.5</v>
      </c>
      <c r="AC226" s="12">
        <v>1.63564579808234</v>
      </c>
      <c r="AD226" s="12">
        <v>5.4071975222202697</v>
      </c>
      <c r="AE226" s="12">
        <v>1.6221592566660801</v>
      </c>
      <c r="AF226" s="10">
        <v>0.15</v>
      </c>
      <c r="AG226" s="10">
        <v>674</v>
      </c>
      <c r="AH226" s="13">
        <v>1.69624705088323E-3</v>
      </c>
      <c r="AI226" s="14">
        <v>0.6</v>
      </c>
      <c r="AJ226" s="14">
        <v>1.0177482305299399E-3</v>
      </c>
      <c r="AK226" s="14">
        <v>102</v>
      </c>
      <c r="AL226" s="13">
        <v>6.7635615376678601E-4</v>
      </c>
      <c r="AM226" s="14">
        <v>0.2</v>
      </c>
      <c r="AN226" s="14">
        <v>1.35271230753357E-4</v>
      </c>
      <c r="AO226" s="14">
        <v>0</v>
      </c>
      <c r="AP226" s="13">
        <v>0</v>
      </c>
      <c r="AQ226" s="4">
        <v>0.2</v>
      </c>
      <c r="AR226" s="4">
        <v>0</v>
      </c>
      <c r="AS226" s="4">
        <v>1.1530194612832899E-3</v>
      </c>
      <c r="AT226" s="4">
        <v>1.7295291919249399E-4</v>
      </c>
      <c r="AU226" s="4">
        <v>0.1</v>
      </c>
      <c r="AV226" s="4">
        <v>16.431660000000001</v>
      </c>
      <c r="AW226" s="7">
        <v>6.8755972613111496E-3</v>
      </c>
      <c r="AX226" s="7">
        <v>0.5</v>
      </c>
      <c r="AY226" s="7">
        <v>3.43779863065557E-3</v>
      </c>
      <c r="AZ226" s="7">
        <v>4.3769931126632002E-2</v>
      </c>
      <c r="BA226" s="7">
        <v>0.131151693378701</v>
      </c>
      <c r="BB226" s="7">
        <v>0.5</v>
      </c>
      <c r="BC226" s="7">
        <v>6.5575846689350903E-2</v>
      </c>
      <c r="BD226" s="7">
        <v>6.9013645320006395E-2</v>
      </c>
      <c r="BE226" s="7">
        <v>6.9013645320006398E-3</v>
      </c>
      <c r="BF226" s="4">
        <v>0.35</v>
      </c>
      <c r="BG226" s="4"/>
      <c r="BH226" s="15"/>
      <c r="BI226" s="16">
        <v>0.6</v>
      </c>
      <c r="BJ226" s="16">
        <v>0</v>
      </c>
      <c r="BK226" s="16">
        <v>0</v>
      </c>
      <c r="BL226" s="17">
        <v>0</v>
      </c>
      <c r="BM226" s="17">
        <v>0.2</v>
      </c>
      <c r="BN226" s="17">
        <v>0</v>
      </c>
      <c r="BO226" s="17">
        <v>4.4999999999999998E-2</v>
      </c>
      <c r="BP226" s="17">
        <v>0.31370908710655598</v>
      </c>
      <c r="BQ226" s="17">
        <v>0.2</v>
      </c>
      <c r="BR226" s="17">
        <v>6.2741817421311297E-2</v>
      </c>
      <c r="BS226" s="17">
        <v>6.2741817421311297E-2</v>
      </c>
      <c r="BT226" s="17">
        <v>2.19596360974589E-2</v>
      </c>
      <c r="BU226" s="4"/>
      <c r="BV226" s="4"/>
      <c r="BW226" s="18"/>
      <c r="BX226" s="18"/>
      <c r="BY226" s="18"/>
      <c r="BZ226" s="18"/>
      <c r="CA226" s="18"/>
      <c r="CB226" s="30">
        <v>1.6511932102476501</v>
      </c>
      <c r="CC226" s="31">
        <v>37688104</v>
      </c>
      <c r="CD226" s="37">
        <f t="shared" si="9"/>
        <v>155</v>
      </c>
      <c r="CE226" s="32">
        <v>0.43812053008759699</v>
      </c>
      <c r="CF226" s="36">
        <f t="shared" si="10"/>
        <v>215</v>
      </c>
      <c r="CG226" s="8">
        <v>29688104</v>
      </c>
      <c r="CH226" s="34">
        <v>0.55618008150592901</v>
      </c>
      <c r="CI226" s="37">
        <f t="shared" si="11"/>
        <v>223</v>
      </c>
    </row>
    <row r="227" spans="1:87" x14ac:dyDescent="0.35">
      <c r="A227" s="4">
        <v>483</v>
      </c>
      <c r="B227" s="9" t="s">
        <v>85</v>
      </c>
      <c r="C227" s="4" t="s">
        <v>86</v>
      </c>
      <c r="D227" s="4" t="s">
        <v>150</v>
      </c>
      <c r="E227" s="4" t="s">
        <v>81</v>
      </c>
      <c r="F227" s="4" t="s">
        <v>62</v>
      </c>
      <c r="G227" s="4" t="s">
        <v>152</v>
      </c>
      <c r="H227" s="9" t="s">
        <v>64</v>
      </c>
      <c r="I227" s="9"/>
      <c r="J227" s="4">
        <v>0.1</v>
      </c>
      <c r="K227" s="4">
        <v>0</v>
      </c>
      <c r="L227" s="6">
        <v>0</v>
      </c>
      <c r="M227" s="6">
        <v>0.5</v>
      </c>
      <c r="N227" s="6">
        <v>0</v>
      </c>
      <c r="O227" s="6">
        <v>6.9304400000000002E-7</v>
      </c>
      <c r="P227" s="6">
        <v>3.2796496639996202E-9</v>
      </c>
      <c r="Q227" s="6">
        <v>0.5</v>
      </c>
      <c r="R227" s="6">
        <v>1.6398248319998101E-9</v>
      </c>
      <c r="S227" s="6">
        <v>1.6398248319998101E-9</v>
      </c>
      <c r="T227" s="6">
        <v>1.63982483199981E-10</v>
      </c>
      <c r="U227" s="5">
        <v>0.3</v>
      </c>
      <c r="V227" s="5">
        <v>0.14000000000000001</v>
      </c>
      <c r="W227" s="12">
        <v>3.0172413793103399</v>
      </c>
      <c r="X227" s="12">
        <v>0.5</v>
      </c>
      <c r="Y227" s="12">
        <v>1.5086206896551699</v>
      </c>
      <c r="Z227" s="12">
        <v>2.7</v>
      </c>
      <c r="AA227" s="12">
        <v>1.1714174150722301</v>
      </c>
      <c r="AB227" s="12">
        <v>0.5</v>
      </c>
      <c r="AC227" s="12">
        <v>0.58570870753611803</v>
      </c>
      <c r="AD227" s="12">
        <v>2.0943293971912902</v>
      </c>
      <c r="AE227" s="12">
        <v>0.62829881915738695</v>
      </c>
      <c r="AF227" s="10">
        <v>0.15</v>
      </c>
      <c r="AG227" s="10">
        <v>232</v>
      </c>
      <c r="AH227" s="13">
        <v>5.83871388434584E-4</v>
      </c>
      <c r="AI227" s="14">
        <v>0.6</v>
      </c>
      <c r="AJ227" s="14">
        <v>3.5032283306075002E-4</v>
      </c>
      <c r="AK227" s="14">
        <v>62</v>
      </c>
      <c r="AL227" s="13">
        <v>4.1111844640726199E-4</v>
      </c>
      <c r="AM227" s="14">
        <v>0.2</v>
      </c>
      <c r="AN227" s="14">
        <v>8.2223689281452406E-5</v>
      </c>
      <c r="AO227" s="14">
        <v>0</v>
      </c>
      <c r="AP227" s="13">
        <v>0</v>
      </c>
      <c r="AQ227" s="4">
        <v>0.2</v>
      </c>
      <c r="AR227" s="4">
        <v>0</v>
      </c>
      <c r="AS227" s="4">
        <v>4.3254652234220298E-4</v>
      </c>
      <c r="AT227" s="4">
        <v>6.4881978351330496E-5</v>
      </c>
      <c r="AU227" s="4">
        <v>0.1</v>
      </c>
      <c r="AV227" s="4">
        <v>471.83231999999998</v>
      </c>
      <c r="AW227" s="7">
        <v>0.19743160503504101</v>
      </c>
      <c r="AX227" s="7">
        <v>0.5</v>
      </c>
      <c r="AY227" s="7">
        <v>9.8715802517520698E-2</v>
      </c>
      <c r="AZ227" s="7">
        <v>9.5871985106249197E-2</v>
      </c>
      <c r="BA227" s="7">
        <v>5.9876726031750399E-2</v>
      </c>
      <c r="BB227" s="7">
        <v>0.5</v>
      </c>
      <c r="BC227" s="7">
        <v>2.99383630158752E-2</v>
      </c>
      <c r="BD227" s="7">
        <v>0.12865416553339501</v>
      </c>
      <c r="BE227" s="7">
        <v>1.28654165533395E-2</v>
      </c>
      <c r="BF227" s="4">
        <v>0.35</v>
      </c>
      <c r="BG227" s="4"/>
      <c r="BH227" s="15"/>
      <c r="BI227" s="16">
        <v>0.6</v>
      </c>
      <c r="BJ227" s="16">
        <v>0</v>
      </c>
      <c r="BK227" s="16">
        <v>20064</v>
      </c>
      <c r="BL227" s="17">
        <v>1.5350810079630699</v>
      </c>
      <c r="BM227" s="17">
        <v>0.2</v>
      </c>
      <c r="BN227" s="17">
        <v>0.307016201592615</v>
      </c>
      <c r="BO227" s="17">
        <v>0.121</v>
      </c>
      <c r="BP227" s="17">
        <v>0.84352887866429604</v>
      </c>
      <c r="BQ227" s="17">
        <v>0.2</v>
      </c>
      <c r="BR227" s="17">
        <v>0.168705775732859</v>
      </c>
      <c r="BS227" s="17">
        <v>0.475721977325475</v>
      </c>
      <c r="BT227" s="17">
        <v>0.16650269206391599</v>
      </c>
      <c r="BU227" s="4"/>
      <c r="BV227" s="4"/>
      <c r="BW227" s="18"/>
      <c r="BX227" s="18"/>
      <c r="BY227" s="18"/>
      <c r="BZ227" s="18"/>
      <c r="CA227" s="18"/>
      <c r="CB227" s="30">
        <v>0.80773180991697702</v>
      </c>
      <c r="CC227" s="31">
        <v>41916694</v>
      </c>
      <c r="CD227" s="37">
        <f t="shared" si="9"/>
        <v>225</v>
      </c>
      <c r="CE227" s="32">
        <v>0.19269931209674501</v>
      </c>
      <c r="CF227" s="36">
        <f t="shared" si="10"/>
        <v>265</v>
      </c>
      <c r="CG227" s="8">
        <v>36916694</v>
      </c>
      <c r="CH227" s="34">
        <v>0.218798522402081</v>
      </c>
      <c r="CI227" s="37">
        <f t="shared" si="11"/>
        <v>267</v>
      </c>
    </row>
    <row r="228" spans="1:87" x14ac:dyDescent="0.35">
      <c r="A228" s="4">
        <v>495</v>
      </c>
      <c r="B228" s="9" t="s">
        <v>105</v>
      </c>
      <c r="C228" s="4" t="s">
        <v>86</v>
      </c>
      <c r="D228" s="4" t="s">
        <v>166</v>
      </c>
      <c r="E228" s="4" t="s">
        <v>61</v>
      </c>
      <c r="F228" s="4" t="s">
        <v>62</v>
      </c>
      <c r="G228" s="4" t="s">
        <v>167</v>
      </c>
      <c r="H228" s="9" t="s">
        <v>64</v>
      </c>
      <c r="I228" s="9" t="s">
        <v>64</v>
      </c>
      <c r="J228" s="4">
        <v>0.15</v>
      </c>
      <c r="K228" s="4">
        <v>0</v>
      </c>
      <c r="L228" s="6">
        <v>0</v>
      </c>
      <c r="M228" s="6">
        <v>0.5</v>
      </c>
      <c r="N228" s="6">
        <v>0</v>
      </c>
      <c r="O228" s="6">
        <v>4.4518833329999996</v>
      </c>
      <c r="P228" s="6">
        <v>2.10673747658719E-2</v>
      </c>
      <c r="Q228" s="6">
        <v>0.5</v>
      </c>
      <c r="R228" s="6">
        <v>1.05336873829359E-2</v>
      </c>
      <c r="S228" s="6">
        <v>1.05336873829359E-2</v>
      </c>
      <c r="T228" s="6">
        <v>1.58005310744039E-3</v>
      </c>
      <c r="U228" s="5">
        <v>0.25</v>
      </c>
      <c r="V228" s="5">
        <v>0.42</v>
      </c>
      <c r="W228" s="12">
        <v>9.0517241379310303</v>
      </c>
      <c r="X228" s="12">
        <v>0.5</v>
      </c>
      <c r="Y228" s="12">
        <v>4.5258620689655098</v>
      </c>
      <c r="Z228" s="12">
        <v>29.14</v>
      </c>
      <c r="AA228" s="12">
        <v>12.642630916742499</v>
      </c>
      <c r="AB228" s="12">
        <v>0.5</v>
      </c>
      <c r="AC228" s="12">
        <v>6.3213154583712896</v>
      </c>
      <c r="AD228" s="12">
        <v>10.8471775273368</v>
      </c>
      <c r="AE228" s="12">
        <v>2.7117943818342001</v>
      </c>
      <c r="AF228" s="10">
        <v>0.25</v>
      </c>
      <c r="AG228" s="10">
        <v>1815</v>
      </c>
      <c r="AH228" s="13">
        <v>4.5677869396929796E-3</v>
      </c>
      <c r="AI228" s="14">
        <v>0.6</v>
      </c>
      <c r="AJ228" s="14">
        <v>2.7406721638157799E-3</v>
      </c>
      <c r="AK228" s="14">
        <v>392</v>
      </c>
      <c r="AL228" s="13">
        <v>2.5993295321233298E-3</v>
      </c>
      <c r="AM228" s="14">
        <v>0.2</v>
      </c>
      <c r="AN228" s="14">
        <v>5.1986590642466698E-4</v>
      </c>
      <c r="AO228" s="14">
        <v>0</v>
      </c>
      <c r="AP228" s="13">
        <v>0</v>
      </c>
      <c r="AQ228" s="4">
        <v>0.2</v>
      </c>
      <c r="AR228" s="4">
        <v>0</v>
      </c>
      <c r="AS228" s="4">
        <v>3.2605380702404501E-3</v>
      </c>
      <c r="AT228" s="4">
        <v>8.1513451756011403E-4</v>
      </c>
      <c r="AU228" s="4">
        <v>0.1</v>
      </c>
      <c r="AV228" s="4">
        <v>0</v>
      </c>
      <c r="AW228" s="7">
        <v>0</v>
      </c>
      <c r="AX228" s="7">
        <v>0.5</v>
      </c>
      <c r="AY228" s="7">
        <v>0</v>
      </c>
      <c r="AZ228" s="7">
        <v>1.7175469791221899E-2</v>
      </c>
      <c r="BA228" s="7">
        <v>0.33422669982865899</v>
      </c>
      <c r="BB228" s="7">
        <v>0.5</v>
      </c>
      <c r="BC228" s="7">
        <v>0.167113349914329</v>
      </c>
      <c r="BD228" s="7">
        <v>0.167113349914329</v>
      </c>
      <c r="BE228" s="7">
        <v>1.6711334991432899E-2</v>
      </c>
      <c r="BF228" s="4">
        <v>0.25</v>
      </c>
      <c r="BG228" s="4"/>
      <c r="BH228" s="15"/>
      <c r="BI228" s="16">
        <v>0.6</v>
      </c>
      <c r="BJ228" s="16">
        <v>0</v>
      </c>
      <c r="BK228" s="16">
        <v>41097</v>
      </c>
      <c r="BL228" s="17">
        <v>3.1442994509698301</v>
      </c>
      <c r="BM228" s="17">
        <v>0.2</v>
      </c>
      <c r="BN228" s="17">
        <v>0.62885989019396604</v>
      </c>
      <c r="BO228" s="17">
        <v>0.63600000000000001</v>
      </c>
      <c r="BP228" s="17">
        <v>4.4337550977726599</v>
      </c>
      <c r="BQ228" s="17">
        <v>0.2</v>
      </c>
      <c r="BR228" s="17">
        <v>0.88675101955453295</v>
      </c>
      <c r="BS228" s="17">
        <v>1.51561090974849</v>
      </c>
      <c r="BT228" s="17">
        <v>0.378902727437124</v>
      </c>
      <c r="BU228" s="4"/>
      <c r="BV228" s="4"/>
      <c r="BW228" s="18"/>
      <c r="BX228" s="18"/>
      <c r="BY228" s="18"/>
      <c r="BZ228" s="18"/>
      <c r="CA228" s="18"/>
      <c r="CB228" s="30">
        <v>3.1098036318877602</v>
      </c>
      <c r="CC228" s="31">
        <v>3316565</v>
      </c>
      <c r="CD228" s="37">
        <f t="shared" si="9"/>
        <v>81</v>
      </c>
      <c r="CE228" s="32">
        <v>9.3765797802478197</v>
      </c>
      <c r="CF228" s="36">
        <f t="shared" si="10"/>
        <v>58</v>
      </c>
      <c r="CG228" s="8">
        <v>3316565</v>
      </c>
      <c r="CH228" s="34">
        <v>9.3765797802478197</v>
      </c>
      <c r="CI228" s="37">
        <f t="shared" si="11"/>
        <v>67</v>
      </c>
    </row>
    <row r="229" spans="1:87" x14ac:dyDescent="0.35">
      <c r="A229" s="4">
        <v>507</v>
      </c>
      <c r="B229" s="9" t="s">
        <v>85</v>
      </c>
      <c r="C229" s="4" t="s">
        <v>86</v>
      </c>
      <c r="D229" s="4" t="s">
        <v>186</v>
      </c>
      <c r="E229" s="4" t="s">
        <v>61</v>
      </c>
      <c r="F229" s="4" t="s">
        <v>62</v>
      </c>
      <c r="G229" s="4" t="s">
        <v>187</v>
      </c>
      <c r="H229" s="9" t="s">
        <v>64</v>
      </c>
      <c r="I229" s="9" t="s">
        <v>64</v>
      </c>
      <c r="J229" s="4">
        <v>0.1</v>
      </c>
      <c r="K229" s="4">
        <v>0</v>
      </c>
      <c r="L229" s="6">
        <v>0</v>
      </c>
      <c r="M229" s="6">
        <v>0.5</v>
      </c>
      <c r="N229" s="6">
        <v>0</v>
      </c>
      <c r="O229" s="6">
        <v>7.0618500000000005E-8</v>
      </c>
      <c r="P229" s="6">
        <v>3.3418360132568301E-10</v>
      </c>
      <c r="Q229" s="6">
        <v>0.5</v>
      </c>
      <c r="R229" s="6">
        <v>1.6709180066284099E-10</v>
      </c>
      <c r="S229" s="6">
        <v>1.6709180066284099E-10</v>
      </c>
      <c r="T229" s="6">
        <v>1.67091800662841E-11</v>
      </c>
      <c r="U229" s="5">
        <v>0.3</v>
      </c>
      <c r="V229" s="5">
        <v>0.12</v>
      </c>
      <c r="W229" s="12">
        <v>2.5862068965517202</v>
      </c>
      <c r="X229" s="12">
        <v>0.5</v>
      </c>
      <c r="Y229" s="12">
        <v>1.2931034482758601</v>
      </c>
      <c r="Z229" s="12">
        <v>11.42</v>
      </c>
      <c r="AA229" s="12">
        <v>4.9546618074536797</v>
      </c>
      <c r="AB229" s="12">
        <v>0.5</v>
      </c>
      <c r="AC229" s="12">
        <v>2.4773309037268398</v>
      </c>
      <c r="AD229" s="12">
        <v>3.7704343520027002</v>
      </c>
      <c r="AE229" s="12">
        <v>1.13113030560081</v>
      </c>
      <c r="AF229" s="10">
        <v>0.15</v>
      </c>
      <c r="AG229" s="10">
        <v>24</v>
      </c>
      <c r="AH229" s="13">
        <v>6.0400488458750103E-5</v>
      </c>
      <c r="AI229" s="14">
        <v>0.6</v>
      </c>
      <c r="AJ229" s="14">
        <v>3.6240293075250001E-5</v>
      </c>
      <c r="AK229" s="14">
        <v>23</v>
      </c>
      <c r="AL229" s="13">
        <v>1.5251168173172601E-4</v>
      </c>
      <c r="AM229" s="14">
        <v>0.2</v>
      </c>
      <c r="AN229" s="14">
        <v>3.0502336346345199E-5</v>
      </c>
      <c r="AO229" s="14">
        <v>0</v>
      </c>
      <c r="AP229" s="13">
        <v>0</v>
      </c>
      <c r="AQ229" s="4">
        <v>0.2</v>
      </c>
      <c r="AR229" s="4">
        <v>0</v>
      </c>
      <c r="AS229" s="4">
        <v>6.6742629421595294E-5</v>
      </c>
      <c r="AT229" s="4">
        <v>1.00113944132393E-5</v>
      </c>
      <c r="AU229" s="4">
        <v>0.1</v>
      </c>
      <c r="AV229" s="4">
        <v>0</v>
      </c>
      <c r="AW229" s="7">
        <v>0</v>
      </c>
      <c r="AX229" s="7">
        <v>0.5</v>
      </c>
      <c r="AY229" s="7">
        <v>0</v>
      </c>
      <c r="AZ229" s="7">
        <v>0</v>
      </c>
      <c r="BA229" s="7">
        <v>100</v>
      </c>
      <c r="BB229" s="7">
        <v>0.5</v>
      </c>
      <c r="BC229" s="7">
        <v>50</v>
      </c>
      <c r="BD229" s="7">
        <v>50</v>
      </c>
      <c r="BE229" s="7">
        <v>5</v>
      </c>
      <c r="BF229" s="4">
        <v>0.35</v>
      </c>
      <c r="BG229" s="4">
        <v>183801.125</v>
      </c>
      <c r="BH229" s="15">
        <v>0.13819633458646599</v>
      </c>
      <c r="BI229" s="16">
        <v>0.6</v>
      </c>
      <c r="BJ229" s="16">
        <v>8.29178007518796E-2</v>
      </c>
      <c r="BK229" s="16">
        <v>4488</v>
      </c>
      <c r="BL229" s="17">
        <v>0.34337338336016199</v>
      </c>
      <c r="BM229" s="17">
        <v>0.2</v>
      </c>
      <c r="BN229" s="17">
        <v>6.8674676672032503E-2</v>
      </c>
      <c r="BO229" s="17">
        <v>7.3999999999999996E-2</v>
      </c>
      <c r="BP229" s="17">
        <v>0.515877165464115</v>
      </c>
      <c r="BQ229" s="17">
        <v>0.2</v>
      </c>
      <c r="BR229" s="17">
        <v>0.103175433092823</v>
      </c>
      <c r="BS229" s="17">
        <v>0.25476791051673497</v>
      </c>
      <c r="BT229" s="17">
        <v>8.9168768680857297E-2</v>
      </c>
      <c r="BU229" s="4"/>
      <c r="BV229" s="4"/>
      <c r="BW229" s="18"/>
      <c r="BX229" s="18"/>
      <c r="BY229" s="18"/>
      <c r="BZ229" s="18"/>
      <c r="CA229" s="18"/>
      <c r="CB229" s="30">
        <v>6.2203090856927901</v>
      </c>
      <c r="CC229" s="31">
        <v>3067161</v>
      </c>
      <c r="CD229" s="37">
        <f t="shared" si="9"/>
        <v>25</v>
      </c>
      <c r="CE229" s="32">
        <v>20.2803474799424</v>
      </c>
      <c r="CF229" s="36">
        <f t="shared" si="10"/>
        <v>23</v>
      </c>
      <c r="CG229" s="8">
        <v>3067161</v>
      </c>
      <c r="CH229" s="34">
        <v>20.2803474799424</v>
      </c>
      <c r="CI229" s="37">
        <f t="shared" si="11"/>
        <v>26</v>
      </c>
    </row>
    <row r="230" spans="1:87" x14ac:dyDescent="0.35">
      <c r="A230" s="4">
        <v>509</v>
      </c>
      <c r="B230" s="9" t="s">
        <v>70</v>
      </c>
      <c r="C230" s="4" t="s">
        <v>86</v>
      </c>
      <c r="D230" s="4" t="s">
        <v>190</v>
      </c>
      <c r="E230" s="4" t="s">
        <v>61</v>
      </c>
      <c r="F230" s="4" t="s">
        <v>62</v>
      </c>
      <c r="G230" s="4" t="s">
        <v>191</v>
      </c>
      <c r="H230" s="9" t="s">
        <v>64</v>
      </c>
      <c r="I230" s="9" t="s">
        <v>64</v>
      </c>
      <c r="J230" s="4">
        <v>0.15</v>
      </c>
      <c r="K230" s="4">
        <v>40.289624340000003</v>
      </c>
      <c r="L230" s="6">
        <v>7.5732426246322398E-2</v>
      </c>
      <c r="M230" s="6">
        <v>0.5</v>
      </c>
      <c r="N230" s="6">
        <v>3.7866213123161199E-2</v>
      </c>
      <c r="O230" s="6">
        <v>19.821889500000001</v>
      </c>
      <c r="P230" s="6">
        <v>9.3801913354004299E-2</v>
      </c>
      <c r="Q230" s="6">
        <v>0.5</v>
      </c>
      <c r="R230" s="6">
        <v>4.6900956677002101E-2</v>
      </c>
      <c r="S230" s="6">
        <v>8.47671698001633E-2</v>
      </c>
      <c r="T230" s="6">
        <v>1.27150754700245E-2</v>
      </c>
      <c r="U230" s="5">
        <v>0.2</v>
      </c>
      <c r="V230" s="5">
        <v>0.23</v>
      </c>
      <c r="W230" s="12">
        <v>4.9568965517241299</v>
      </c>
      <c r="X230" s="12">
        <v>0.5</v>
      </c>
      <c r="Y230" s="12">
        <v>2.4784482758620601</v>
      </c>
      <c r="Z230" s="12">
        <v>6.78</v>
      </c>
      <c r="AA230" s="12">
        <v>2.94155928673695</v>
      </c>
      <c r="AB230" s="12">
        <v>0.5</v>
      </c>
      <c r="AC230" s="12">
        <v>1.4707796433684699</v>
      </c>
      <c r="AD230" s="12">
        <v>3.9492279192305402</v>
      </c>
      <c r="AE230" s="12">
        <v>0.78984558384610803</v>
      </c>
      <c r="AF230" s="10">
        <v>0.25</v>
      </c>
      <c r="AG230" s="10">
        <v>5523</v>
      </c>
      <c r="AH230" s="13">
        <v>1.3899662406569801E-2</v>
      </c>
      <c r="AI230" s="14">
        <v>0.6</v>
      </c>
      <c r="AJ230" s="14">
        <v>8.3397974439419192E-3</v>
      </c>
      <c r="AK230" s="14">
        <v>3015</v>
      </c>
      <c r="AL230" s="13">
        <v>1.99922921922241E-2</v>
      </c>
      <c r="AM230" s="14">
        <v>0.2</v>
      </c>
      <c r="AN230" s="14">
        <v>3.9984584384448203E-3</v>
      </c>
      <c r="AO230" s="14">
        <v>66.027020800000003</v>
      </c>
      <c r="AP230" s="13">
        <v>4.6967734590085498E-2</v>
      </c>
      <c r="AQ230" s="4">
        <v>0.2</v>
      </c>
      <c r="AR230" s="4">
        <v>9.3935469180171094E-3</v>
      </c>
      <c r="AS230" s="4">
        <v>2.17318028004038E-2</v>
      </c>
      <c r="AT230" s="4">
        <v>5.4329507001009596E-3</v>
      </c>
      <c r="AU230" s="4">
        <v>0.1</v>
      </c>
      <c r="AV230" s="4">
        <v>72.629722880000003</v>
      </c>
      <c r="AW230" s="7">
        <v>3.0390887087702399E-2</v>
      </c>
      <c r="AX230" s="7">
        <v>0.5</v>
      </c>
      <c r="AY230" s="7">
        <v>1.51954435438512E-2</v>
      </c>
      <c r="AZ230" s="7">
        <v>4.8854032127993802E-2</v>
      </c>
      <c r="BA230" s="7">
        <v>0.117503107446428</v>
      </c>
      <c r="BB230" s="7">
        <v>0.5</v>
      </c>
      <c r="BC230" s="7">
        <v>5.8751553723214299E-2</v>
      </c>
      <c r="BD230" s="7">
        <v>7.3946997267065495E-2</v>
      </c>
      <c r="BE230" s="7">
        <v>7.3946997267065502E-3</v>
      </c>
      <c r="BF230" s="4">
        <v>0.2</v>
      </c>
      <c r="BG230" s="4">
        <v>575750</v>
      </c>
      <c r="BH230" s="15">
        <v>0.432894736842105</v>
      </c>
      <c r="BI230" s="16">
        <v>0.6</v>
      </c>
      <c r="BJ230" s="16">
        <v>0.25973684210526299</v>
      </c>
      <c r="BK230" s="16">
        <v>38448</v>
      </c>
      <c r="BL230" s="17">
        <v>2.9416265248287701</v>
      </c>
      <c r="BM230" s="17">
        <v>0.2</v>
      </c>
      <c r="BN230" s="17">
        <v>0.58832530496575397</v>
      </c>
      <c r="BO230" s="17">
        <v>3.4449999999999998</v>
      </c>
      <c r="BP230" s="17">
        <v>24.016173446268599</v>
      </c>
      <c r="BQ230" s="17">
        <v>0.2</v>
      </c>
      <c r="BR230" s="17">
        <v>4.8032346892537197</v>
      </c>
      <c r="BS230" s="17">
        <v>5.6512968363247298</v>
      </c>
      <c r="BT230" s="17">
        <v>1.1302593672649399</v>
      </c>
      <c r="BU230" s="4">
        <v>0.1</v>
      </c>
      <c r="BV230" s="4">
        <v>18.340800000000002</v>
      </c>
      <c r="BW230" s="18">
        <v>9.0100216152485704</v>
      </c>
      <c r="BX230" s="18">
        <v>1</v>
      </c>
      <c r="BY230" s="18">
        <v>9.0100216152485704</v>
      </c>
      <c r="BZ230" s="18">
        <v>9.0100216152485704</v>
      </c>
      <c r="CA230" s="18">
        <v>0.90100216152485701</v>
      </c>
      <c r="CB230" s="30">
        <v>2.8466498385327399</v>
      </c>
      <c r="CC230" s="31">
        <v>15223263</v>
      </c>
      <c r="CD230" s="37">
        <f t="shared" si="9"/>
        <v>98</v>
      </c>
      <c r="CE230" s="32">
        <v>1.86993408609753</v>
      </c>
      <c r="CF230" s="36">
        <f t="shared" si="10"/>
        <v>123</v>
      </c>
      <c r="CG230" s="8">
        <v>2912984</v>
      </c>
      <c r="CH230" s="34">
        <v>9.7722810648213105</v>
      </c>
      <c r="CI230" s="37">
        <f t="shared" si="11"/>
        <v>64</v>
      </c>
    </row>
    <row r="231" spans="1:87" x14ac:dyDescent="0.35">
      <c r="A231" s="4">
        <v>510</v>
      </c>
      <c r="B231" s="9" t="s">
        <v>70</v>
      </c>
      <c r="C231" s="4" t="s">
        <v>86</v>
      </c>
      <c r="D231" s="4" t="s">
        <v>190</v>
      </c>
      <c r="E231" s="4" t="s">
        <v>61</v>
      </c>
      <c r="F231" s="4" t="s">
        <v>102</v>
      </c>
      <c r="G231" s="4" t="s">
        <v>192</v>
      </c>
      <c r="H231" s="9" t="s">
        <v>64</v>
      </c>
      <c r="I231" s="9" t="s">
        <v>64</v>
      </c>
      <c r="J231" s="4">
        <v>0.15</v>
      </c>
      <c r="K231" s="4">
        <v>9.0310079999999999</v>
      </c>
      <c r="L231" s="6">
        <v>1.6975590080419801E-2</v>
      </c>
      <c r="M231" s="6">
        <v>0.5</v>
      </c>
      <c r="N231" s="6">
        <v>8.4877950402099406E-3</v>
      </c>
      <c r="O231" s="6">
        <v>0</v>
      </c>
      <c r="P231" s="6">
        <v>0</v>
      </c>
      <c r="Q231" s="6">
        <v>0.5</v>
      </c>
      <c r="R231" s="6">
        <v>0</v>
      </c>
      <c r="S231" s="6">
        <v>8.4877950402099406E-3</v>
      </c>
      <c r="T231" s="6">
        <v>1.2731692560314901E-3</v>
      </c>
      <c r="U231" s="5">
        <v>0.2</v>
      </c>
      <c r="V231" s="5">
        <v>0.08</v>
      </c>
      <c r="W231" s="12">
        <v>1.72413793103448</v>
      </c>
      <c r="X231" s="12">
        <v>0.5</v>
      </c>
      <c r="Y231" s="12">
        <v>0.86206896551724099</v>
      </c>
      <c r="Z231" s="12">
        <v>4.4400000000000004</v>
      </c>
      <c r="AA231" s="12">
        <v>1.9263308603410101</v>
      </c>
      <c r="AB231" s="12">
        <v>0.5</v>
      </c>
      <c r="AC231" s="12">
        <v>0.96316543017050604</v>
      </c>
      <c r="AD231" s="12">
        <v>1.8252343956877399</v>
      </c>
      <c r="AE231" s="12">
        <v>0.36504687913754902</v>
      </c>
      <c r="AF231" s="10">
        <v>0.25</v>
      </c>
      <c r="AG231" s="10">
        <v>0</v>
      </c>
      <c r="AH231" s="13">
        <v>0</v>
      </c>
      <c r="AI231" s="14">
        <v>0.6</v>
      </c>
      <c r="AJ231" s="14">
        <v>0</v>
      </c>
      <c r="AK231" s="14">
        <v>0</v>
      </c>
      <c r="AL231" s="13">
        <v>0</v>
      </c>
      <c r="AM231" s="14">
        <v>0.2</v>
      </c>
      <c r="AN231" s="14">
        <v>0</v>
      </c>
      <c r="AO231" s="14">
        <v>45.15504</v>
      </c>
      <c r="AP231" s="13">
        <v>3.2120636497424603E-2</v>
      </c>
      <c r="AQ231" s="4">
        <v>0.2</v>
      </c>
      <c r="AR231" s="4">
        <v>6.4241272994849299E-3</v>
      </c>
      <c r="AS231" s="4">
        <v>6.4241272994849299E-3</v>
      </c>
      <c r="AT231" s="4">
        <v>1.6060318248712301E-3</v>
      </c>
      <c r="AU231" s="4">
        <v>0.1</v>
      </c>
      <c r="AV231" s="4">
        <v>49.670544</v>
      </c>
      <c r="AW231" s="7">
        <v>2.07839412630394E-2</v>
      </c>
      <c r="AX231" s="7">
        <v>0.5</v>
      </c>
      <c r="AY231" s="7">
        <v>1.03919706315197E-2</v>
      </c>
      <c r="AZ231" s="7">
        <v>0.13688218581188299</v>
      </c>
      <c r="BA231" s="7">
        <v>4.1937528629299399E-2</v>
      </c>
      <c r="BB231" s="7">
        <v>0.5</v>
      </c>
      <c r="BC231" s="7">
        <v>2.09687643146497E-2</v>
      </c>
      <c r="BD231" s="7">
        <v>3.1360734946169401E-2</v>
      </c>
      <c r="BE231" s="7">
        <v>3.1360734946169399E-3</v>
      </c>
      <c r="BF231" s="4">
        <v>0.2</v>
      </c>
      <c r="BG231" s="4">
        <v>28192.5</v>
      </c>
      <c r="BH231" s="15">
        <v>2.11973684210526E-2</v>
      </c>
      <c r="BI231" s="16">
        <v>0.6</v>
      </c>
      <c r="BJ231" s="16">
        <v>1.27184210526315E-2</v>
      </c>
      <c r="BK231" s="16">
        <v>0</v>
      </c>
      <c r="BL231" s="17">
        <v>0</v>
      </c>
      <c r="BM231" s="17">
        <v>0.2</v>
      </c>
      <c r="BN231" s="17">
        <v>0</v>
      </c>
      <c r="BO231" s="17">
        <v>0.74</v>
      </c>
      <c r="BP231" s="17">
        <v>5.15877165464115</v>
      </c>
      <c r="BQ231" s="17">
        <v>0.2</v>
      </c>
      <c r="BR231" s="17">
        <v>1.03175433092823</v>
      </c>
      <c r="BS231" s="17">
        <v>1.0444727519808601</v>
      </c>
      <c r="BT231" s="17">
        <v>0.208894550396172</v>
      </c>
      <c r="BU231" s="4">
        <v>0.1</v>
      </c>
      <c r="BV231" s="4">
        <v>19.4802</v>
      </c>
      <c r="BW231" s="18">
        <v>9.5697583022204693</v>
      </c>
      <c r="BX231" s="18">
        <v>1</v>
      </c>
      <c r="BY231" s="18">
        <v>9.5697583022204693</v>
      </c>
      <c r="BZ231" s="18">
        <v>9.5697583022204693</v>
      </c>
      <c r="CA231" s="18">
        <v>0.95697583022204702</v>
      </c>
      <c r="CB231" s="30">
        <v>1.5369325343312801</v>
      </c>
      <c r="CC231" s="31">
        <v>884880.8</v>
      </c>
      <c r="CD231" s="37">
        <f t="shared" si="9"/>
        <v>160</v>
      </c>
      <c r="CE231" s="32">
        <v>17.368808706565702</v>
      </c>
      <c r="CF231" s="36">
        <f t="shared" si="10"/>
        <v>29</v>
      </c>
      <c r="CG231" s="8">
        <v>884880.8</v>
      </c>
      <c r="CH231" s="34">
        <v>17.368808706565702</v>
      </c>
      <c r="CI231" s="37">
        <f t="shared" si="11"/>
        <v>34</v>
      </c>
    </row>
    <row r="232" spans="1:87" x14ac:dyDescent="0.35">
      <c r="A232" s="4">
        <v>525</v>
      </c>
      <c r="B232" s="9" t="s">
        <v>70</v>
      </c>
      <c r="C232" s="4" t="s">
        <v>86</v>
      </c>
      <c r="D232" s="4" t="s">
        <v>210</v>
      </c>
      <c r="E232" s="4" t="s">
        <v>81</v>
      </c>
      <c r="F232" s="4" t="s">
        <v>62</v>
      </c>
      <c r="G232" s="4" t="s">
        <v>211</v>
      </c>
      <c r="H232" s="9" t="s">
        <v>64</v>
      </c>
      <c r="I232" s="9"/>
      <c r="J232" s="4">
        <v>0.15</v>
      </c>
      <c r="K232" s="4">
        <v>2445.530929</v>
      </c>
      <c r="L232" s="6">
        <v>4.5968656632451603</v>
      </c>
      <c r="M232" s="6">
        <v>0.5</v>
      </c>
      <c r="N232" s="6">
        <v>2.2984328316225802</v>
      </c>
      <c r="O232" s="6">
        <v>820.13650580000001</v>
      </c>
      <c r="P232" s="6">
        <v>3.8810817432670799</v>
      </c>
      <c r="Q232" s="6">
        <v>0.5</v>
      </c>
      <c r="R232" s="6">
        <v>1.9405408716335399</v>
      </c>
      <c r="S232" s="6">
        <v>4.2389737032561197</v>
      </c>
      <c r="T232" s="6">
        <v>0.63584605548841899</v>
      </c>
      <c r="U232" s="5">
        <v>0.2</v>
      </c>
      <c r="V232" s="5">
        <v>0.24</v>
      </c>
      <c r="W232" s="12">
        <v>5.1724137931034404</v>
      </c>
      <c r="X232" s="12">
        <v>0.5</v>
      </c>
      <c r="Y232" s="12">
        <v>2.5862068965517202</v>
      </c>
      <c r="Z232" s="12">
        <v>0.49</v>
      </c>
      <c r="AA232" s="12">
        <v>0.212590567920517</v>
      </c>
      <c r="AB232" s="12">
        <v>0.5</v>
      </c>
      <c r="AC232" s="12">
        <v>0.106295283960258</v>
      </c>
      <c r="AD232" s="12">
        <v>2.6925021805119802</v>
      </c>
      <c r="AE232" s="12">
        <v>0.53850043610239595</v>
      </c>
      <c r="AF232" s="10">
        <v>0.25</v>
      </c>
      <c r="AG232" s="10">
        <v>81907</v>
      </c>
      <c r="AH232" s="13">
        <v>0.206134283674618</v>
      </c>
      <c r="AI232" s="14">
        <v>0.6</v>
      </c>
      <c r="AJ232" s="14">
        <v>0.123680570204771</v>
      </c>
      <c r="AK232" s="14">
        <v>43857</v>
      </c>
      <c r="AL232" s="13">
        <v>0.29081325329166602</v>
      </c>
      <c r="AM232" s="14">
        <v>0.2</v>
      </c>
      <c r="AN232" s="14">
        <v>5.8162650658333197E-2</v>
      </c>
      <c r="AO232" s="14">
        <v>0</v>
      </c>
      <c r="AP232" s="13">
        <v>0</v>
      </c>
      <c r="AQ232" s="4">
        <v>0.2</v>
      </c>
      <c r="AR232" s="4">
        <v>0</v>
      </c>
      <c r="AS232" s="4">
        <v>0.181843220863104</v>
      </c>
      <c r="AT232" s="4">
        <v>4.5460805215776098E-2</v>
      </c>
      <c r="AU232" s="4">
        <v>0.1</v>
      </c>
      <c r="AV232" s="4">
        <v>711.95354999999995</v>
      </c>
      <c r="AW232" s="7">
        <v>0.29790696001260702</v>
      </c>
      <c r="AX232" s="7">
        <v>0.5</v>
      </c>
      <c r="AY232" s="7">
        <v>0.14895348000630301</v>
      </c>
      <c r="AZ232" s="7">
        <v>4.1297271976117899E-4</v>
      </c>
      <c r="BA232" s="7">
        <v>13.900435335405801</v>
      </c>
      <c r="BB232" s="7">
        <v>0.5</v>
      </c>
      <c r="BC232" s="7">
        <v>6.9502176677029102</v>
      </c>
      <c r="BD232" s="7">
        <v>7.0991711477092103</v>
      </c>
      <c r="BE232" s="7">
        <v>0.70991711477092101</v>
      </c>
      <c r="BF232" s="4">
        <v>0.2</v>
      </c>
      <c r="BG232" s="4">
        <v>562850.87837837799</v>
      </c>
      <c r="BH232" s="15">
        <v>0.42319614915667503</v>
      </c>
      <c r="BI232" s="16">
        <v>0.6</v>
      </c>
      <c r="BJ232" s="16">
        <v>0.25391768949400501</v>
      </c>
      <c r="BK232" s="16">
        <v>444228</v>
      </c>
      <c r="BL232" s="17">
        <v>33.987538178101197</v>
      </c>
      <c r="BM232" s="17">
        <v>0.2</v>
      </c>
      <c r="BN232" s="17">
        <v>6.7975076356202404</v>
      </c>
      <c r="BO232" s="17">
        <v>6.6000000000000003E-2</v>
      </c>
      <c r="BP232" s="17">
        <v>0.46010666108961601</v>
      </c>
      <c r="BQ232" s="17">
        <v>0.2</v>
      </c>
      <c r="BR232" s="17">
        <v>9.2021332217923205E-2</v>
      </c>
      <c r="BS232" s="17">
        <v>7.14344665733217</v>
      </c>
      <c r="BT232" s="17">
        <v>1.42868933146643</v>
      </c>
      <c r="BU232" s="4">
        <v>0.1</v>
      </c>
      <c r="BV232" s="4">
        <v>3.5085999999999999</v>
      </c>
      <c r="BW232" s="18">
        <v>1.72361957162507</v>
      </c>
      <c r="BX232" s="18">
        <v>1</v>
      </c>
      <c r="BY232" s="18">
        <v>1.72361957162507</v>
      </c>
      <c r="BZ232" s="18">
        <v>1.72361957162507</v>
      </c>
      <c r="CA232" s="18">
        <v>0.17236195716250699</v>
      </c>
      <c r="CB232" s="30">
        <v>3.5307757002064499</v>
      </c>
      <c r="CC232" s="31">
        <v>29830716</v>
      </c>
      <c r="CD232" s="37">
        <f t="shared" si="9"/>
        <v>65</v>
      </c>
      <c r="CE232" s="32">
        <v>1.1836040744735901</v>
      </c>
      <c r="CF232" s="36">
        <f t="shared" si="10"/>
        <v>152</v>
      </c>
      <c r="CG232" s="8">
        <v>29830716</v>
      </c>
      <c r="CH232" s="34">
        <v>1.1836040744735901</v>
      </c>
      <c r="CI232" s="37">
        <f t="shared" si="11"/>
        <v>173</v>
      </c>
    </row>
    <row r="233" spans="1:87" x14ac:dyDescent="0.35">
      <c r="A233" s="4">
        <v>529</v>
      </c>
      <c r="B233" s="9" t="s">
        <v>105</v>
      </c>
      <c r="C233" s="4" t="s">
        <v>86</v>
      </c>
      <c r="D233" s="4" t="s">
        <v>214</v>
      </c>
      <c r="E233" s="4" t="s">
        <v>81</v>
      </c>
      <c r="F233" s="4" t="s">
        <v>62</v>
      </c>
      <c r="G233" s="4" t="s">
        <v>216</v>
      </c>
      <c r="H233" s="9" t="s">
        <v>64</v>
      </c>
      <c r="I233" s="9"/>
      <c r="J233" s="4">
        <v>0.15</v>
      </c>
      <c r="K233" s="4">
        <v>64.237921</v>
      </c>
      <c r="L233" s="6">
        <v>0.120748050994351</v>
      </c>
      <c r="M233" s="6">
        <v>0.5</v>
      </c>
      <c r="N233" s="6">
        <v>6.0374025497175701E-2</v>
      </c>
      <c r="O233" s="6">
        <v>88.853940609999995</v>
      </c>
      <c r="P233" s="6">
        <v>0.42047805978643299</v>
      </c>
      <c r="Q233" s="6">
        <v>0.5</v>
      </c>
      <c r="R233" s="6">
        <v>0.210239029893216</v>
      </c>
      <c r="S233" s="6">
        <v>0.27061305539039199</v>
      </c>
      <c r="T233" s="6">
        <v>4.0591958308558801E-2</v>
      </c>
      <c r="U233" s="5">
        <v>0.25</v>
      </c>
      <c r="V233" s="5">
        <v>0.18</v>
      </c>
      <c r="W233" s="12">
        <v>3.8793103448275801</v>
      </c>
      <c r="X233" s="12">
        <v>0.5</v>
      </c>
      <c r="Y233" s="12">
        <v>1.93965517241379</v>
      </c>
      <c r="Z233" s="12">
        <v>10.36</v>
      </c>
      <c r="AA233" s="12">
        <v>4.4947720074623598</v>
      </c>
      <c r="AB233" s="12">
        <v>0.5</v>
      </c>
      <c r="AC233" s="12">
        <v>2.2473860037311799</v>
      </c>
      <c r="AD233" s="12">
        <v>4.1870411761449704</v>
      </c>
      <c r="AE233" s="12">
        <v>1.0467602940362399</v>
      </c>
      <c r="AF233" s="10">
        <v>0.25</v>
      </c>
      <c r="AG233" s="10">
        <v>30739</v>
      </c>
      <c r="AH233" s="13">
        <v>7.7360442280563296E-2</v>
      </c>
      <c r="AI233" s="14">
        <v>0.6</v>
      </c>
      <c r="AJ233" s="14">
        <v>4.6416265368337997E-2</v>
      </c>
      <c r="AK233" s="14">
        <v>8026</v>
      </c>
      <c r="AL233" s="13">
        <v>5.3219945981688499E-2</v>
      </c>
      <c r="AM233" s="14">
        <v>0.2</v>
      </c>
      <c r="AN233" s="14">
        <v>1.0643989196337701E-2</v>
      </c>
      <c r="AO233" s="14">
        <v>321.18960499999997</v>
      </c>
      <c r="AP233" s="13">
        <v>0.22847537171833701</v>
      </c>
      <c r="AQ233" s="4">
        <v>0.2</v>
      </c>
      <c r="AR233" s="4">
        <v>4.5695074343667499E-2</v>
      </c>
      <c r="AS233" s="4">
        <v>0.102755328908343</v>
      </c>
      <c r="AT233" s="4">
        <v>2.56888322270858E-2</v>
      </c>
      <c r="AU233" s="4">
        <v>0.1</v>
      </c>
      <c r="AV233" s="4">
        <v>128.475842</v>
      </c>
      <c r="AW233" s="7">
        <v>5.3758910992550001E-2</v>
      </c>
      <c r="AX233" s="7">
        <v>0.5</v>
      </c>
      <c r="AY233" s="7">
        <v>2.6879455496275E-2</v>
      </c>
      <c r="AZ233" s="7">
        <v>2.8199997529674702E-3</v>
      </c>
      <c r="BA233" s="7">
        <v>2.03563868411202</v>
      </c>
      <c r="BB233" s="7">
        <v>0.5</v>
      </c>
      <c r="BC233" s="7">
        <v>1.01781934205601</v>
      </c>
      <c r="BD233" s="7">
        <v>1.0446987975522799</v>
      </c>
      <c r="BE233" s="7">
        <v>0.10446987975522801</v>
      </c>
      <c r="BF233" s="4">
        <v>0.25</v>
      </c>
      <c r="BG233" s="4">
        <v>37022.3295454545</v>
      </c>
      <c r="BH233" s="15">
        <v>2.78363380041011E-2</v>
      </c>
      <c r="BI233" s="16">
        <v>0.6</v>
      </c>
      <c r="BJ233" s="16">
        <v>1.67018028024606E-2</v>
      </c>
      <c r="BK233" s="16">
        <v>13536</v>
      </c>
      <c r="BL233" s="17">
        <v>1.0356288139846599</v>
      </c>
      <c r="BM233" s="17">
        <v>0.2</v>
      </c>
      <c r="BN233" s="17">
        <v>0.20712576279693201</v>
      </c>
      <c r="BO233" s="17">
        <v>0.52500000000000002</v>
      </c>
      <c r="BP233" s="17">
        <v>3.65993934957649</v>
      </c>
      <c r="BQ233" s="17">
        <v>0.2</v>
      </c>
      <c r="BR233" s="17">
        <v>0.73198786991529796</v>
      </c>
      <c r="BS233" s="17">
        <v>0.95581543551469095</v>
      </c>
      <c r="BT233" s="17">
        <v>0.23895385887867199</v>
      </c>
      <c r="BU233" s="4"/>
      <c r="BV233" s="4"/>
      <c r="BW233" s="18"/>
      <c r="BX233" s="18"/>
      <c r="BY233" s="18"/>
      <c r="BZ233" s="18"/>
      <c r="CA233" s="18"/>
      <c r="CB233" s="30">
        <v>1.45646482320578</v>
      </c>
      <c r="CC233" s="31">
        <v>8137995</v>
      </c>
      <c r="CD233" s="37">
        <f t="shared" si="9"/>
        <v>171</v>
      </c>
      <c r="CE233" s="32">
        <v>1.7897096560096</v>
      </c>
      <c r="CF233" s="36">
        <f t="shared" si="10"/>
        <v>127</v>
      </c>
      <c r="CG233" s="8">
        <v>8137995</v>
      </c>
      <c r="CH233" s="34">
        <v>1.7897096560096</v>
      </c>
      <c r="CI233" s="37">
        <f t="shared" si="11"/>
        <v>148</v>
      </c>
    </row>
    <row r="234" spans="1:87" x14ac:dyDescent="0.35">
      <c r="A234" s="4">
        <v>530</v>
      </c>
      <c r="B234" s="9" t="s">
        <v>70</v>
      </c>
      <c r="C234" s="4" t="s">
        <v>86</v>
      </c>
      <c r="D234" s="4" t="s">
        <v>210</v>
      </c>
      <c r="E234" s="4" t="s">
        <v>81</v>
      </c>
      <c r="F234" s="4" t="s">
        <v>102</v>
      </c>
      <c r="G234" s="4" t="s">
        <v>217</v>
      </c>
      <c r="H234" s="9" t="s">
        <v>64</v>
      </c>
      <c r="I234" s="9"/>
      <c r="J234" s="4">
        <v>0.15</v>
      </c>
      <c r="K234" s="4">
        <v>13.163249759999999</v>
      </c>
      <c r="L234" s="6">
        <v>2.47429669037991E-2</v>
      </c>
      <c r="M234" s="6">
        <v>0.5</v>
      </c>
      <c r="N234" s="6">
        <v>1.23714834518995E-2</v>
      </c>
      <c r="O234" s="6">
        <v>0</v>
      </c>
      <c r="P234" s="6">
        <v>0</v>
      </c>
      <c r="Q234" s="6">
        <v>0.5</v>
      </c>
      <c r="R234" s="6">
        <v>0</v>
      </c>
      <c r="S234" s="6">
        <v>1.23714834518995E-2</v>
      </c>
      <c r="T234" s="6">
        <v>1.8557225177849299E-3</v>
      </c>
      <c r="U234" s="5">
        <v>0.2</v>
      </c>
      <c r="V234" s="5">
        <v>0.12</v>
      </c>
      <c r="W234" s="12">
        <v>2.5862068965517202</v>
      </c>
      <c r="X234" s="12">
        <v>0.5</v>
      </c>
      <c r="Y234" s="12">
        <v>1.2931034482758601</v>
      </c>
      <c r="Z234" s="12">
        <v>7.88</v>
      </c>
      <c r="AA234" s="12">
        <v>3.4188034188034102</v>
      </c>
      <c r="AB234" s="12">
        <v>0.5</v>
      </c>
      <c r="AC234" s="12">
        <v>1.7094017094017</v>
      </c>
      <c r="AD234" s="12">
        <v>3.0025051576775699</v>
      </c>
      <c r="AE234" s="12">
        <v>0.60050103153551404</v>
      </c>
      <c r="AF234" s="10">
        <v>0.25</v>
      </c>
      <c r="AG234" s="10">
        <v>0</v>
      </c>
      <c r="AH234" s="13">
        <v>0</v>
      </c>
      <c r="AI234" s="14">
        <v>0.6</v>
      </c>
      <c r="AJ234" s="14">
        <v>0</v>
      </c>
      <c r="AK234" s="14">
        <v>0</v>
      </c>
      <c r="AL234" s="13">
        <v>0</v>
      </c>
      <c r="AM234" s="14">
        <v>0.2</v>
      </c>
      <c r="AN234" s="14">
        <v>0</v>
      </c>
      <c r="AO234" s="14">
        <v>39.489749279999998</v>
      </c>
      <c r="AP234" s="13">
        <v>2.80906822803682E-2</v>
      </c>
      <c r="AQ234" s="4">
        <v>0.2</v>
      </c>
      <c r="AR234" s="4">
        <v>5.6181364560736399E-3</v>
      </c>
      <c r="AS234" s="4">
        <v>5.6181364560736399E-3</v>
      </c>
      <c r="AT234" s="4">
        <v>1.40453411401841E-3</v>
      </c>
      <c r="AU234" s="4">
        <v>0.1</v>
      </c>
      <c r="AV234" s="4">
        <v>52.652999039999997</v>
      </c>
      <c r="AW234" s="7">
        <v>2.2031907670877E-2</v>
      </c>
      <c r="AX234" s="7">
        <v>0.5</v>
      </c>
      <c r="AY234" s="7">
        <v>1.10159538354385E-2</v>
      </c>
      <c r="AZ234" s="7">
        <v>0.109787955141459</v>
      </c>
      <c r="BA234" s="7">
        <v>5.2287161910706897E-2</v>
      </c>
      <c r="BB234" s="7">
        <v>0.5</v>
      </c>
      <c r="BC234" s="7">
        <v>2.61435809553534E-2</v>
      </c>
      <c r="BD234" s="7">
        <v>3.7159534790791898E-2</v>
      </c>
      <c r="BE234" s="7">
        <v>3.7159534790791901E-3</v>
      </c>
      <c r="BF234" s="4">
        <v>0.2</v>
      </c>
      <c r="BG234" s="4"/>
      <c r="BH234" s="15"/>
      <c r="BI234" s="16">
        <v>0.6</v>
      </c>
      <c r="BJ234" s="16">
        <v>0</v>
      </c>
      <c r="BK234" s="16">
        <v>0</v>
      </c>
      <c r="BL234" s="17">
        <v>0</v>
      </c>
      <c r="BM234" s="17">
        <v>0.2</v>
      </c>
      <c r="BN234" s="17">
        <v>0</v>
      </c>
      <c r="BO234" s="17">
        <v>0.37</v>
      </c>
      <c r="BP234" s="17">
        <v>2.5793858273205701</v>
      </c>
      <c r="BQ234" s="17">
        <v>0.2</v>
      </c>
      <c r="BR234" s="17">
        <v>0.515877165464115</v>
      </c>
      <c r="BS234" s="17">
        <v>0.515877165464115</v>
      </c>
      <c r="BT234" s="17">
        <v>0.103175433092823</v>
      </c>
      <c r="BU234" s="4">
        <v>0.1</v>
      </c>
      <c r="BV234" s="4">
        <v>4.8605</v>
      </c>
      <c r="BW234" s="18">
        <v>2.3877480841029599</v>
      </c>
      <c r="BX234" s="18">
        <v>1</v>
      </c>
      <c r="BY234" s="18">
        <v>2.3877480841029599</v>
      </c>
      <c r="BZ234" s="18">
        <v>2.3877480841029599</v>
      </c>
      <c r="CA234" s="18">
        <v>0.238774808410296</v>
      </c>
      <c r="CB234" s="30">
        <v>0.94942748314951597</v>
      </c>
      <c r="CC234" s="31">
        <v>8032031</v>
      </c>
      <c r="CD234" s="37">
        <f t="shared" si="9"/>
        <v>215</v>
      </c>
      <c r="CE234" s="32">
        <v>1.1820515672181899</v>
      </c>
      <c r="CF234" s="36">
        <f t="shared" si="10"/>
        <v>153</v>
      </c>
      <c r="CG234" s="8">
        <v>4542105</v>
      </c>
      <c r="CH234" s="34">
        <v>2.0902807908437002</v>
      </c>
      <c r="CI234" s="37">
        <f t="shared" si="11"/>
        <v>140</v>
      </c>
    </row>
    <row r="235" spans="1:87" x14ac:dyDescent="0.35">
      <c r="A235" s="4">
        <v>559</v>
      </c>
      <c r="B235" s="9" t="s">
        <v>85</v>
      </c>
      <c r="C235" s="4" t="s">
        <v>86</v>
      </c>
      <c r="D235" s="4" t="s">
        <v>258</v>
      </c>
      <c r="E235" s="4" t="s">
        <v>61</v>
      </c>
      <c r="F235" s="4" t="s">
        <v>62</v>
      </c>
      <c r="G235" s="4" t="s">
        <v>259</v>
      </c>
      <c r="H235" s="9" t="s">
        <v>64</v>
      </c>
      <c r="I235" s="9" t="s">
        <v>64</v>
      </c>
      <c r="J235" s="4">
        <v>0.1</v>
      </c>
      <c r="K235" s="4">
        <v>0</v>
      </c>
      <c r="L235" s="6">
        <v>0</v>
      </c>
      <c r="M235" s="6">
        <v>0.5</v>
      </c>
      <c r="N235" s="6">
        <v>0</v>
      </c>
      <c r="O235" s="6">
        <v>0</v>
      </c>
      <c r="P235" s="6">
        <v>0</v>
      </c>
      <c r="Q235" s="6">
        <v>0.5</v>
      </c>
      <c r="R235" s="6">
        <v>0</v>
      </c>
      <c r="S235" s="6">
        <v>0</v>
      </c>
      <c r="T235" s="6">
        <v>0</v>
      </c>
      <c r="U235" s="5">
        <v>0.3</v>
      </c>
      <c r="V235" s="5">
        <v>0.03</v>
      </c>
      <c r="W235" s="12">
        <v>0.64655172413793105</v>
      </c>
      <c r="X235" s="12">
        <v>0.5</v>
      </c>
      <c r="Y235" s="12">
        <v>0.32327586206896503</v>
      </c>
      <c r="Z235" s="12">
        <v>4.4400000000000004</v>
      </c>
      <c r="AA235" s="12">
        <v>1.9263308603410101</v>
      </c>
      <c r="AB235" s="12">
        <v>0.5</v>
      </c>
      <c r="AC235" s="12">
        <v>0.96316543017050604</v>
      </c>
      <c r="AD235" s="12">
        <v>1.2864412922394699</v>
      </c>
      <c r="AE235" s="12">
        <v>0.38593238767184102</v>
      </c>
      <c r="AF235" s="10">
        <v>0.15</v>
      </c>
      <c r="AG235" s="10">
        <v>73</v>
      </c>
      <c r="AH235" s="13">
        <v>1.83718152395365E-4</v>
      </c>
      <c r="AI235" s="14">
        <v>0.6</v>
      </c>
      <c r="AJ235" s="14">
        <v>1.10230891437219E-4</v>
      </c>
      <c r="AK235" s="14">
        <v>9</v>
      </c>
      <c r="AL235" s="13">
        <v>5.9678484155892901E-5</v>
      </c>
      <c r="AM235" s="14">
        <v>0.2</v>
      </c>
      <c r="AN235" s="14">
        <v>1.19356968311785E-5</v>
      </c>
      <c r="AO235" s="14">
        <v>0</v>
      </c>
      <c r="AP235" s="13">
        <v>0</v>
      </c>
      <c r="AQ235" s="4">
        <v>0.2</v>
      </c>
      <c r="AR235" s="4">
        <v>0</v>
      </c>
      <c r="AS235" s="4">
        <v>1.2216658826839699E-4</v>
      </c>
      <c r="AT235" s="4">
        <v>1.83249882402596E-5</v>
      </c>
      <c r="AU235" s="4">
        <v>0.1</v>
      </c>
      <c r="AV235" s="4">
        <v>0</v>
      </c>
      <c r="AW235" s="7">
        <v>0</v>
      </c>
      <c r="AX235" s="7">
        <v>0.5</v>
      </c>
      <c r="AY235" s="7">
        <v>0</v>
      </c>
      <c r="AZ235" s="7">
        <v>1.02148942761731E-4</v>
      </c>
      <c r="BA235" s="7">
        <v>56.197356831357702</v>
      </c>
      <c r="BB235" s="7">
        <v>0.5</v>
      </c>
      <c r="BC235" s="7">
        <v>28.098678415678801</v>
      </c>
      <c r="BD235" s="7">
        <v>28.098678415678801</v>
      </c>
      <c r="BE235" s="7">
        <v>2.8098678415678799</v>
      </c>
      <c r="BF235" s="4">
        <v>0.35</v>
      </c>
      <c r="BG235" s="4"/>
      <c r="BH235" s="15"/>
      <c r="BI235" s="16">
        <v>0.6</v>
      </c>
      <c r="BJ235" s="16">
        <v>0</v>
      </c>
      <c r="BK235" s="16">
        <v>30531</v>
      </c>
      <c r="BL235" s="17">
        <v>2.3359030230323299</v>
      </c>
      <c r="BM235" s="17">
        <v>0.2</v>
      </c>
      <c r="BN235" s="17">
        <v>0.46718060460646699</v>
      </c>
      <c r="BO235" s="17">
        <v>0.09</v>
      </c>
      <c r="BP235" s="17">
        <v>0.62741817421311297</v>
      </c>
      <c r="BQ235" s="17">
        <v>0.2</v>
      </c>
      <c r="BR235" s="17">
        <v>0.12548363484262201</v>
      </c>
      <c r="BS235" s="17">
        <v>0.59266423944908897</v>
      </c>
      <c r="BT235" s="17">
        <v>0.20743248380718099</v>
      </c>
      <c r="BU235" s="4"/>
      <c r="BV235" s="4"/>
      <c r="BW235" s="18"/>
      <c r="BX235" s="18"/>
      <c r="BY235" s="18"/>
      <c r="BZ235" s="18"/>
      <c r="CA235" s="18"/>
      <c r="CB235" s="30">
        <v>3.40325103803514</v>
      </c>
      <c r="CC235" s="31">
        <v>1654198</v>
      </c>
      <c r="CD235" s="37">
        <f t="shared" si="9"/>
        <v>69</v>
      </c>
      <c r="CE235" s="32">
        <v>20.5734200986529</v>
      </c>
      <c r="CF235" s="36">
        <f t="shared" si="10"/>
        <v>22</v>
      </c>
      <c r="CG235" s="8">
        <v>1654198</v>
      </c>
      <c r="CH235" s="34">
        <v>20.5734200986529</v>
      </c>
      <c r="CI235" s="37">
        <f t="shared" si="11"/>
        <v>25</v>
      </c>
    </row>
    <row r="236" spans="1:87" x14ac:dyDescent="0.35">
      <c r="A236" s="4">
        <v>560</v>
      </c>
      <c r="B236" s="9" t="s">
        <v>70</v>
      </c>
      <c r="C236" s="4" t="s">
        <v>86</v>
      </c>
      <c r="D236" s="4" t="s">
        <v>210</v>
      </c>
      <c r="E236" s="4" t="s">
        <v>81</v>
      </c>
      <c r="F236" s="4" t="s">
        <v>62</v>
      </c>
      <c r="G236" s="4" t="s">
        <v>260</v>
      </c>
      <c r="H236" s="9" t="s">
        <v>64</v>
      </c>
      <c r="I236" s="9"/>
      <c r="J236" s="4">
        <v>0.15</v>
      </c>
      <c r="K236" s="4">
        <v>0</v>
      </c>
      <c r="L236" s="6">
        <v>0</v>
      </c>
      <c r="M236" s="6">
        <v>0.5</v>
      </c>
      <c r="N236" s="6">
        <v>0</v>
      </c>
      <c r="O236" s="6">
        <v>9.16</v>
      </c>
      <c r="P236" s="6">
        <v>4.3347306840888201E-2</v>
      </c>
      <c r="Q236" s="6">
        <v>0.5</v>
      </c>
      <c r="R236" s="6">
        <v>2.1673653420444101E-2</v>
      </c>
      <c r="S236" s="6">
        <v>2.1673653420444101E-2</v>
      </c>
      <c r="T236" s="6">
        <v>3.2510480130666102E-3</v>
      </c>
      <c r="U236" s="5">
        <v>0.2</v>
      </c>
      <c r="V236" s="5">
        <v>0.05</v>
      </c>
      <c r="W236" s="12">
        <v>1.07758620689655</v>
      </c>
      <c r="X236" s="12">
        <v>0.5</v>
      </c>
      <c r="Y236" s="12">
        <v>0.53879310344827502</v>
      </c>
      <c r="Z236" s="12">
        <v>0.13</v>
      </c>
      <c r="AA236" s="12">
        <v>5.6401579244218798E-2</v>
      </c>
      <c r="AB236" s="12">
        <v>0.5</v>
      </c>
      <c r="AC236" s="12">
        <v>2.8200789622109399E-2</v>
      </c>
      <c r="AD236" s="12">
        <v>0.56699389307038495</v>
      </c>
      <c r="AE236" s="12">
        <v>0.113398778614077</v>
      </c>
      <c r="AF236" s="10">
        <v>0.25</v>
      </c>
      <c r="AG236" s="10">
        <v>6257</v>
      </c>
      <c r="AH236" s="13">
        <v>1.5746910678599901E-2</v>
      </c>
      <c r="AI236" s="14">
        <v>0.6</v>
      </c>
      <c r="AJ236" s="14">
        <v>9.4481464071599908E-3</v>
      </c>
      <c r="AK236" s="14">
        <v>1416</v>
      </c>
      <c r="AL236" s="13">
        <v>9.3894148405271501E-3</v>
      </c>
      <c r="AM236" s="14">
        <v>0.2</v>
      </c>
      <c r="AN236" s="14">
        <v>1.87788296810543E-3</v>
      </c>
      <c r="AO236" s="14">
        <v>0</v>
      </c>
      <c r="AP236" s="13">
        <v>0</v>
      </c>
      <c r="AQ236" s="4">
        <v>0.2</v>
      </c>
      <c r="AR236" s="4">
        <v>0</v>
      </c>
      <c r="AS236" s="4">
        <v>1.13260293752654E-2</v>
      </c>
      <c r="AT236" s="4">
        <v>2.83150734381635E-3</v>
      </c>
      <c r="AU236" s="4">
        <v>0.1</v>
      </c>
      <c r="AV236" s="4">
        <v>430.62912</v>
      </c>
      <c r="AW236" s="7">
        <v>0.18019070490217201</v>
      </c>
      <c r="AX236" s="7">
        <v>0.5</v>
      </c>
      <c r="AY236" s="7">
        <v>9.0095352451086297E-2</v>
      </c>
      <c r="AZ236" s="7">
        <v>1.6923447408454698E-2</v>
      </c>
      <c r="BA236" s="7">
        <v>0.3392039723218</v>
      </c>
      <c r="BB236" s="7">
        <v>0.5</v>
      </c>
      <c r="BC236" s="7">
        <v>0.1696019861609</v>
      </c>
      <c r="BD236" s="7">
        <v>0.25969733861198602</v>
      </c>
      <c r="BE236" s="7">
        <v>2.59697338611986E-2</v>
      </c>
      <c r="BF236" s="4">
        <v>0.2</v>
      </c>
      <c r="BG236" s="4">
        <v>328555</v>
      </c>
      <c r="BH236" s="15">
        <v>0.24703383458646599</v>
      </c>
      <c r="BI236" s="16">
        <v>0.6</v>
      </c>
      <c r="BJ236" s="16">
        <v>0.148220300751879</v>
      </c>
      <c r="BK236" s="16">
        <v>179430</v>
      </c>
      <c r="BL236" s="17">
        <v>13.728049504526201</v>
      </c>
      <c r="BM236" s="17">
        <v>0.2</v>
      </c>
      <c r="BN236" s="17">
        <v>2.7456099009052499</v>
      </c>
      <c r="BO236" s="17">
        <v>0.63</v>
      </c>
      <c r="BP236" s="17">
        <v>4.39192721949179</v>
      </c>
      <c r="BQ236" s="17">
        <v>0.2</v>
      </c>
      <c r="BR236" s="17">
        <v>0.87838544389835804</v>
      </c>
      <c r="BS236" s="17">
        <v>3.77221564555549</v>
      </c>
      <c r="BT236" s="17">
        <v>0.75444312911109901</v>
      </c>
      <c r="BU236" s="4">
        <v>0.1</v>
      </c>
      <c r="BV236" s="4">
        <v>5.1664000000000003</v>
      </c>
      <c r="BW236" s="18">
        <v>2.5380231872666501</v>
      </c>
      <c r="BX236" s="18">
        <v>1</v>
      </c>
      <c r="BY236" s="18">
        <v>2.5380231872666501</v>
      </c>
      <c r="BZ236" s="18">
        <v>2.5380231872666501</v>
      </c>
      <c r="CA236" s="18">
        <v>0.25380231872666498</v>
      </c>
      <c r="CB236" s="30">
        <v>1.1536965156699199</v>
      </c>
      <c r="CC236" s="31">
        <v>422500</v>
      </c>
      <c r="CD236" s="37">
        <f t="shared" si="9"/>
        <v>197</v>
      </c>
      <c r="CE236" s="32">
        <v>27.306426406388699</v>
      </c>
      <c r="CF236" s="36">
        <f t="shared" si="10"/>
        <v>12</v>
      </c>
      <c r="CG236" s="8">
        <v>422500</v>
      </c>
      <c r="CH236" s="34">
        <v>27.306426406388699</v>
      </c>
      <c r="CI236" s="37">
        <f t="shared" si="11"/>
        <v>14</v>
      </c>
    </row>
    <row r="237" spans="1:87" x14ac:dyDescent="0.35">
      <c r="A237" s="4">
        <v>562</v>
      </c>
      <c r="B237" s="9" t="s">
        <v>85</v>
      </c>
      <c r="C237" s="4" t="s">
        <v>86</v>
      </c>
      <c r="D237" s="4" t="s">
        <v>262</v>
      </c>
      <c r="E237" s="4" t="s">
        <v>61</v>
      </c>
      <c r="F237" s="4" t="s">
        <v>62</v>
      </c>
      <c r="G237" s="4" t="s">
        <v>263</v>
      </c>
      <c r="H237" s="9"/>
      <c r="I237" s="9" t="s">
        <v>64</v>
      </c>
      <c r="J237" s="4">
        <v>0.1</v>
      </c>
      <c r="K237" s="4">
        <v>0</v>
      </c>
      <c r="L237" s="6">
        <v>0</v>
      </c>
      <c r="M237" s="6">
        <v>0.5</v>
      </c>
      <c r="N237" s="6">
        <v>0</v>
      </c>
      <c r="O237" s="6">
        <v>1.7278800000000001</v>
      </c>
      <c r="P237" s="6">
        <v>8.1767406707678892E-3</v>
      </c>
      <c r="Q237" s="6">
        <v>0.5</v>
      </c>
      <c r="R237" s="6">
        <v>4.0883703353839403E-3</v>
      </c>
      <c r="S237" s="6">
        <v>4.0883703353839403E-3</v>
      </c>
      <c r="T237" s="6">
        <v>4.0883703353839402E-4</v>
      </c>
      <c r="U237" s="5">
        <v>0.3</v>
      </c>
      <c r="V237" s="5">
        <v>0.15</v>
      </c>
      <c r="W237" s="12">
        <v>3.2327586206896499</v>
      </c>
      <c r="X237" s="12">
        <v>0.5</v>
      </c>
      <c r="Y237" s="12">
        <v>1.6163793103448201</v>
      </c>
      <c r="Z237" s="12">
        <v>27.2</v>
      </c>
      <c r="AA237" s="12">
        <v>11.800945811098</v>
      </c>
      <c r="AB237" s="12">
        <v>0.5</v>
      </c>
      <c r="AC237" s="12">
        <v>5.9004729055490399</v>
      </c>
      <c r="AD237" s="12">
        <v>7.51685221589387</v>
      </c>
      <c r="AE237" s="12">
        <v>2.2550556647681601</v>
      </c>
      <c r="AF237" s="10">
        <v>0.15</v>
      </c>
      <c r="AG237" s="10">
        <v>1644</v>
      </c>
      <c r="AH237" s="13">
        <v>4.1374334594243799E-3</v>
      </c>
      <c r="AI237" s="14">
        <v>0.6</v>
      </c>
      <c r="AJ237" s="14">
        <v>2.4824600756546298E-3</v>
      </c>
      <c r="AK237" s="14">
        <v>164</v>
      </c>
      <c r="AL237" s="13">
        <v>1.08747460017404E-3</v>
      </c>
      <c r="AM237" s="14">
        <v>0.2</v>
      </c>
      <c r="AN237" s="14">
        <v>2.1749492003480899E-4</v>
      </c>
      <c r="AO237" s="14">
        <v>0</v>
      </c>
      <c r="AP237" s="13">
        <v>0</v>
      </c>
      <c r="AQ237" s="4">
        <v>0.2</v>
      </c>
      <c r="AR237" s="4">
        <v>0</v>
      </c>
      <c r="AS237" s="4">
        <v>2.6999549956894398E-3</v>
      </c>
      <c r="AT237" s="4">
        <v>4.0499324935341598E-4</v>
      </c>
      <c r="AU237" s="4">
        <v>0.1</v>
      </c>
      <c r="AV237" s="4">
        <v>0</v>
      </c>
      <c r="AW237" s="7">
        <v>0</v>
      </c>
      <c r="AX237" s="7">
        <v>0.5</v>
      </c>
      <c r="AY237" s="7">
        <v>0</v>
      </c>
      <c r="AZ237" s="7">
        <v>2.1744114222672899E-3</v>
      </c>
      <c r="BA237" s="7">
        <v>2.64002503277012</v>
      </c>
      <c r="BB237" s="7">
        <v>0.5</v>
      </c>
      <c r="BC237" s="7">
        <v>1.32001251638506</v>
      </c>
      <c r="BD237" s="7">
        <v>1.32001251638506</v>
      </c>
      <c r="BE237" s="7">
        <v>0.13200125163850601</v>
      </c>
      <c r="BF237" s="4">
        <v>0.35</v>
      </c>
      <c r="BG237" s="4">
        <v>379135.53888888803</v>
      </c>
      <c r="BH237" s="15">
        <v>0.28506431495405099</v>
      </c>
      <c r="BI237" s="16">
        <v>0.6</v>
      </c>
      <c r="BJ237" s="16">
        <v>0.17103858897243099</v>
      </c>
      <c r="BK237" s="16">
        <v>0</v>
      </c>
      <c r="BL237" s="17">
        <v>0</v>
      </c>
      <c r="BM237" s="17">
        <v>0.2</v>
      </c>
      <c r="BN237" s="17">
        <v>0</v>
      </c>
      <c r="BO237" s="17">
        <v>0.28199999999999997</v>
      </c>
      <c r="BP237" s="17">
        <v>1.9659102792010801</v>
      </c>
      <c r="BQ237" s="17">
        <v>0.2</v>
      </c>
      <c r="BR237" s="17">
        <v>0.39318205584021698</v>
      </c>
      <c r="BS237" s="17">
        <v>0.564220644812648</v>
      </c>
      <c r="BT237" s="17">
        <v>0.19747722568442699</v>
      </c>
      <c r="BU237" s="4"/>
      <c r="BV237" s="4"/>
      <c r="BW237" s="18"/>
      <c r="BX237" s="18"/>
      <c r="BY237" s="18"/>
      <c r="BZ237" s="18"/>
      <c r="CA237" s="18"/>
      <c r="CB237" s="30">
        <v>2.5853479723739801</v>
      </c>
      <c r="CC237" s="31">
        <v>2718576</v>
      </c>
      <c r="CD237" s="37">
        <f t="shared" si="9"/>
        <v>108</v>
      </c>
      <c r="CE237" s="32">
        <v>9.5099345112072893</v>
      </c>
      <c r="CF237" s="36">
        <f t="shared" si="10"/>
        <v>56</v>
      </c>
      <c r="CG237" s="8">
        <v>2718576</v>
      </c>
      <c r="CH237" s="34">
        <v>9.5099345112072893</v>
      </c>
      <c r="CI237" s="37">
        <f t="shared" si="11"/>
        <v>66</v>
      </c>
    </row>
    <row r="238" spans="1:87" x14ac:dyDescent="0.35">
      <c r="A238" s="4">
        <v>598</v>
      </c>
      <c r="B238" s="9" t="s">
        <v>70</v>
      </c>
      <c r="C238" s="4" t="s">
        <v>86</v>
      </c>
      <c r="D238" s="4" t="s">
        <v>306</v>
      </c>
      <c r="E238" s="4" t="s">
        <v>61</v>
      </c>
      <c r="F238" s="4" t="s">
        <v>62</v>
      </c>
      <c r="G238" s="4" t="s">
        <v>307</v>
      </c>
      <c r="H238" s="9" t="s">
        <v>64</v>
      </c>
      <c r="I238" s="9" t="s">
        <v>64</v>
      </c>
      <c r="J238" s="4">
        <v>0.15</v>
      </c>
      <c r="K238" s="4">
        <v>56.058774360000001</v>
      </c>
      <c r="L238" s="6">
        <v>0.10537370512196501</v>
      </c>
      <c r="M238" s="6">
        <v>0.5</v>
      </c>
      <c r="N238" s="6">
        <v>5.2686852560982801E-2</v>
      </c>
      <c r="O238" s="6">
        <v>278.71688669999998</v>
      </c>
      <c r="P238" s="6">
        <v>1.31895484820108</v>
      </c>
      <c r="Q238" s="6">
        <v>0.5</v>
      </c>
      <c r="R238" s="6">
        <v>0.659477424100544</v>
      </c>
      <c r="S238" s="6">
        <v>0.71216427666152704</v>
      </c>
      <c r="T238" s="6">
        <v>0.106824641499229</v>
      </c>
      <c r="U238" s="5">
        <v>0.2</v>
      </c>
      <c r="V238" s="5">
        <v>0.1</v>
      </c>
      <c r="W238" s="12">
        <v>2.1551724137931001</v>
      </c>
      <c r="X238" s="12">
        <v>0.5</v>
      </c>
      <c r="Y238" s="12">
        <v>1.07758620689655</v>
      </c>
      <c r="Z238" s="12">
        <v>1.1599999999999999</v>
      </c>
      <c r="AA238" s="12">
        <v>0.50327563017918298</v>
      </c>
      <c r="AB238" s="12">
        <v>0.5</v>
      </c>
      <c r="AC238" s="12">
        <v>0.25163781508959099</v>
      </c>
      <c r="AD238" s="12">
        <v>1.32922402198614</v>
      </c>
      <c r="AE238" s="12">
        <v>0.26584480439722802</v>
      </c>
      <c r="AF238" s="10">
        <v>0.25</v>
      </c>
      <c r="AG238" s="10">
        <v>132182</v>
      </c>
      <c r="AH238" s="13">
        <v>0.332660723560604</v>
      </c>
      <c r="AI238" s="14">
        <v>0.6</v>
      </c>
      <c r="AJ238" s="14">
        <v>0.19959643413636199</v>
      </c>
      <c r="AK238" s="14">
        <v>35198</v>
      </c>
      <c r="AL238" s="13">
        <v>0.233395920591013</v>
      </c>
      <c r="AM238" s="14">
        <v>0.2</v>
      </c>
      <c r="AN238" s="14">
        <v>4.6679184118202599E-2</v>
      </c>
      <c r="AO238" s="14">
        <v>280.29387179999998</v>
      </c>
      <c r="AP238" s="13">
        <v>0.19938455526877</v>
      </c>
      <c r="AQ238" s="4">
        <v>0.2</v>
      </c>
      <c r="AR238" s="4">
        <v>3.9876911053754099E-2</v>
      </c>
      <c r="AS238" s="4">
        <v>0.28615252930831903</v>
      </c>
      <c r="AT238" s="4">
        <v>7.1538132327079895E-2</v>
      </c>
      <c r="AU238" s="4">
        <v>0.1</v>
      </c>
      <c r="AV238" s="4">
        <v>280.29387179999998</v>
      </c>
      <c r="AW238" s="7">
        <v>0.117285032511041</v>
      </c>
      <c r="AX238" s="7">
        <v>0.5</v>
      </c>
      <c r="AY238" s="7">
        <v>5.8642516255520701E-2</v>
      </c>
      <c r="AZ238" s="7">
        <v>6.5372485661796802E-4</v>
      </c>
      <c r="BA238" s="7">
        <v>8.7812181657361101</v>
      </c>
      <c r="BB238" s="7">
        <v>0.5</v>
      </c>
      <c r="BC238" s="7">
        <v>4.3906090828680497</v>
      </c>
      <c r="BD238" s="7">
        <v>4.4492515991235697</v>
      </c>
      <c r="BE238" s="7">
        <v>0.44492515991235698</v>
      </c>
      <c r="BF238" s="4">
        <v>0.2</v>
      </c>
      <c r="BG238" s="4">
        <v>1120000</v>
      </c>
      <c r="BH238" s="15">
        <v>0.84210526315789402</v>
      </c>
      <c r="BI238" s="16">
        <v>0.6</v>
      </c>
      <c r="BJ238" s="16">
        <v>0.50526315789473597</v>
      </c>
      <c r="BK238" s="16">
        <v>15879</v>
      </c>
      <c r="BL238" s="17">
        <v>1.21488991853298</v>
      </c>
      <c r="BM238" s="17">
        <v>0.2</v>
      </c>
      <c r="BN238" s="17">
        <v>0.24297798370659601</v>
      </c>
      <c r="BO238" s="17">
        <v>3.0394000000000001</v>
      </c>
      <c r="BP238" s="17">
        <v>21.188608874481499</v>
      </c>
      <c r="BQ238" s="17">
        <v>0.2</v>
      </c>
      <c r="BR238" s="17">
        <v>4.2377217748962996</v>
      </c>
      <c r="BS238" s="17">
        <v>4.9859629164976296</v>
      </c>
      <c r="BT238" s="17">
        <v>0.99719258329952598</v>
      </c>
      <c r="BU238" s="4">
        <v>0.1</v>
      </c>
      <c r="BV238" s="4">
        <v>16.8399</v>
      </c>
      <c r="BW238" s="18">
        <v>8.2726960110041201</v>
      </c>
      <c r="BX238" s="18">
        <v>1</v>
      </c>
      <c r="BY238" s="18">
        <v>8.2726960110041201</v>
      </c>
      <c r="BZ238" s="18">
        <v>8.2726960110041201</v>
      </c>
      <c r="CA238" s="18">
        <v>0.82726960110041203</v>
      </c>
      <c r="CB238" s="30">
        <v>2.71359492253583</v>
      </c>
      <c r="CC238" s="31">
        <v>5853432</v>
      </c>
      <c r="CD238" s="37">
        <f t="shared" si="9"/>
        <v>104</v>
      </c>
      <c r="CE238" s="32">
        <v>4.6359040688195101</v>
      </c>
      <c r="CF238" s="36">
        <f t="shared" si="10"/>
        <v>85</v>
      </c>
      <c r="CG238" s="8">
        <v>4853432</v>
      </c>
      <c r="CH238" s="34">
        <v>5.5910846644927403</v>
      </c>
      <c r="CI238" s="37">
        <f t="shared" si="11"/>
        <v>90</v>
      </c>
    </row>
    <row r="239" spans="1:87" x14ac:dyDescent="0.35">
      <c r="A239" s="4">
        <v>599</v>
      </c>
      <c r="B239" s="9" t="s">
        <v>70</v>
      </c>
      <c r="C239" s="4" t="s">
        <v>86</v>
      </c>
      <c r="D239" s="4" t="s">
        <v>308</v>
      </c>
      <c r="E239" s="4" t="s">
        <v>61</v>
      </c>
      <c r="F239" s="4" t="s">
        <v>62</v>
      </c>
      <c r="G239" s="4" t="s">
        <v>309</v>
      </c>
      <c r="H239" s="9" t="s">
        <v>64</v>
      </c>
      <c r="I239" s="9" t="s">
        <v>64</v>
      </c>
      <c r="J239" s="4">
        <v>0.15</v>
      </c>
      <c r="K239" s="4">
        <v>13.23510156</v>
      </c>
      <c r="L239" s="6">
        <v>2.4878026766811102E-2</v>
      </c>
      <c r="M239" s="6">
        <v>0.5</v>
      </c>
      <c r="N239" s="6">
        <v>1.2439013383405501E-2</v>
      </c>
      <c r="O239" s="6">
        <v>2.806607E-3</v>
      </c>
      <c r="P239" s="6">
        <v>1.3281534367989599E-5</v>
      </c>
      <c r="Q239" s="6">
        <v>0.5</v>
      </c>
      <c r="R239" s="6">
        <v>6.6407671839947996E-6</v>
      </c>
      <c r="S239" s="6">
        <v>1.24456541505895E-2</v>
      </c>
      <c r="T239" s="6">
        <v>1.86684812258843E-3</v>
      </c>
      <c r="U239" s="5">
        <v>0.2</v>
      </c>
      <c r="V239" s="5">
        <v>0.08</v>
      </c>
      <c r="W239" s="12">
        <v>1.72413793103448</v>
      </c>
      <c r="X239" s="12">
        <v>0.5</v>
      </c>
      <c r="Y239" s="12">
        <v>0.86206896551724099</v>
      </c>
      <c r="Z239" s="12">
        <v>2.15</v>
      </c>
      <c r="AA239" s="12">
        <v>0.93279534903900296</v>
      </c>
      <c r="AB239" s="12">
        <v>0.5</v>
      </c>
      <c r="AC239" s="12">
        <v>0.46639767451950098</v>
      </c>
      <c r="AD239" s="12">
        <v>1.32846664003674</v>
      </c>
      <c r="AE239" s="12">
        <v>0.26569332800734802</v>
      </c>
      <c r="AF239" s="10">
        <v>0.25</v>
      </c>
      <c r="AG239" s="10">
        <v>1652</v>
      </c>
      <c r="AH239" s="13">
        <v>4.1575669555773001E-3</v>
      </c>
      <c r="AI239" s="14">
        <v>0.6</v>
      </c>
      <c r="AJ239" s="14">
        <v>2.4945401733463802E-3</v>
      </c>
      <c r="AK239" s="14">
        <v>1487</v>
      </c>
      <c r="AL239" s="13">
        <v>9.8602117710902999E-3</v>
      </c>
      <c r="AM239" s="14">
        <v>0.2</v>
      </c>
      <c r="AN239" s="14">
        <v>1.9720423542180601E-3</v>
      </c>
      <c r="AO239" s="14">
        <v>39.705304679999998</v>
      </c>
      <c r="AP239" s="13">
        <v>2.8244015698929099E-2</v>
      </c>
      <c r="AQ239" s="4">
        <v>0.2</v>
      </c>
      <c r="AR239" s="4">
        <v>5.6488031397858296E-3</v>
      </c>
      <c r="AS239" s="4">
        <v>1.01153856673502E-2</v>
      </c>
      <c r="AT239" s="4">
        <v>2.5288464168375601E-3</v>
      </c>
      <c r="AU239" s="4">
        <v>0.1</v>
      </c>
      <c r="AV239" s="4">
        <v>59.557957020000003</v>
      </c>
      <c r="AW239" s="7">
        <v>2.49211903225845E-2</v>
      </c>
      <c r="AX239" s="7">
        <v>0.5</v>
      </c>
      <c r="AY239" s="7">
        <v>1.24605951612922E-2</v>
      </c>
      <c r="AZ239" s="7">
        <v>2.52393761860823E-2</v>
      </c>
      <c r="BA239" s="7">
        <v>0.22744225308913901</v>
      </c>
      <c r="BB239" s="7">
        <v>0.5</v>
      </c>
      <c r="BC239" s="7">
        <v>0.11372112654456901</v>
      </c>
      <c r="BD239" s="7">
        <v>0.126181721705862</v>
      </c>
      <c r="BE239" s="7">
        <v>1.26181721705862E-2</v>
      </c>
      <c r="BF239" s="4">
        <v>0.2</v>
      </c>
      <c r="BG239" s="4">
        <v>81000</v>
      </c>
      <c r="BH239" s="15">
        <v>6.0902255639097701E-2</v>
      </c>
      <c r="BI239" s="16">
        <v>0.6</v>
      </c>
      <c r="BJ239" s="16">
        <v>3.6541353383458597E-2</v>
      </c>
      <c r="BK239" s="16">
        <v>14952</v>
      </c>
      <c r="BL239" s="17">
        <v>1.1439658707667399</v>
      </c>
      <c r="BM239" s="17">
        <v>0.2</v>
      </c>
      <c r="BN239" s="17">
        <v>0.22879317415334799</v>
      </c>
      <c r="BO239" s="17">
        <v>1.1408</v>
      </c>
      <c r="BP239" s="17">
        <v>7.9528739238035397</v>
      </c>
      <c r="BQ239" s="17">
        <v>0.2</v>
      </c>
      <c r="BR239" s="17">
        <v>1.5905747847606999</v>
      </c>
      <c r="BS239" s="17">
        <v>1.8559093122975101</v>
      </c>
      <c r="BT239" s="17">
        <v>0.37118186245950302</v>
      </c>
      <c r="BU239" s="4">
        <v>0.1</v>
      </c>
      <c r="BV239" s="4">
        <v>17.999500000000001</v>
      </c>
      <c r="BW239" s="18">
        <v>8.8423560620947104</v>
      </c>
      <c r="BX239" s="18">
        <v>1</v>
      </c>
      <c r="BY239" s="18">
        <v>8.8423560620947104</v>
      </c>
      <c r="BZ239" s="18">
        <v>8.8423560620947104</v>
      </c>
      <c r="CA239" s="18">
        <v>0.88423560620947095</v>
      </c>
      <c r="CB239" s="30">
        <v>1.5381246633863299</v>
      </c>
      <c r="CC239" s="31">
        <v>17451245</v>
      </c>
      <c r="CD239" s="37">
        <f t="shared" si="9"/>
        <v>159</v>
      </c>
      <c r="CE239" s="32">
        <v>0.88138391466416</v>
      </c>
      <c r="CF239" s="36">
        <f t="shared" si="10"/>
        <v>170</v>
      </c>
      <c r="CG239" s="8">
        <v>12451245</v>
      </c>
      <c r="CH239" s="34">
        <v>1.23531796489936</v>
      </c>
      <c r="CI239" s="37">
        <f t="shared" si="11"/>
        <v>170</v>
      </c>
    </row>
    <row r="240" spans="1:87" x14ac:dyDescent="0.35">
      <c r="A240" s="4">
        <v>604</v>
      </c>
      <c r="B240" s="9" t="s">
        <v>70</v>
      </c>
      <c r="C240" s="4" t="s">
        <v>86</v>
      </c>
      <c r="D240" s="4" t="s">
        <v>306</v>
      </c>
      <c r="E240" s="4" t="s">
        <v>61</v>
      </c>
      <c r="F240" s="4" t="s">
        <v>102</v>
      </c>
      <c r="G240" s="4" t="s">
        <v>317</v>
      </c>
      <c r="H240" s="9"/>
      <c r="I240" s="9" t="s">
        <v>64</v>
      </c>
      <c r="J240" s="4">
        <v>0.15</v>
      </c>
      <c r="K240" s="4">
        <v>209.0998165</v>
      </c>
      <c r="L240" s="6">
        <v>0.39304502562670901</v>
      </c>
      <c r="M240" s="6">
        <v>0.5</v>
      </c>
      <c r="N240" s="6">
        <v>0.19652251281335401</v>
      </c>
      <c r="O240" s="6">
        <v>47.897578469999999</v>
      </c>
      <c r="P240" s="6">
        <v>0.22666277629635401</v>
      </c>
      <c r="Q240" s="6">
        <v>0.5</v>
      </c>
      <c r="R240" s="6">
        <v>0.113331388148177</v>
      </c>
      <c r="S240" s="6">
        <v>0.30985390096153198</v>
      </c>
      <c r="T240" s="6">
        <v>4.6478085144229797E-2</v>
      </c>
      <c r="U240" s="5">
        <v>0.2</v>
      </c>
      <c r="V240" s="5">
        <v>0</v>
      </c>
      <c r="W240" s="12">
        <v>0</v>
      </c>
      <c r="X240" s="12">
        <v>0.5</v>
      </c>
      <c r="Y240" s="12">
        <v>0</v>
      </c>
      <c r="Z240" s="12">
        <v>0</v>
      </c>
      <c r="AA240" s="12">
        <v>0</v>
      </c>
      <c r="AB240" s="12">
        <v>0.5</v>
      </c>
      <c r="AC240" s="12">
        <v>0</v>
      </c>
      <c r="AD240" s="12">
        <v>0</v>
      </c>
      <c r="AE240" s="12">
        <v>0</v>
      </c>
      <c r="AF240" s="10">
        <v>0.25</v>
      </c>
      <c r="AG240" s="10">
        <v>554</v>
      </c>
      <c r="AH240" s="13">
        <v>1.39424460858948E-3</v>
      </c>
      <c r="AI240" s="14">
        <v>0.6</v>
      </c>
      <c r="AJ240" s="14">
        <v>8.3654676515368897E-4</v>
      </c>
      <c r="AK240" s="14">
        <v>277</v>
      </c>
      <c r="AL240" s="13">
        <v>1.8367711234646999E-3</v>
      </c>
      <c r="AM240" s="14">
        <v>0.2</v>
      </c>
      <c r="AN240" s="14">
        <v>3.6735422469294E-4</v>
      </c>
      <c r="AO240" s="14">
        <v>27.77796</v>
      </c>
      <c r="AP240" s="13">
        <v>1.9759605036336999E-2</v>
      </c>
      <c r="AQ240" s="4">
        <v>0.2</v>
      </c>
      <c r="AR240" s="4">
        <v>3.9519210072674104E-3</v>
      </c>
      <c r="AS240" s="4">
        <v>5.1558219971140403E-3</v>
      </c>
      <c r="AT240" s="4">
        <v>1.2889554992785101E-3</v>
      </c>
      <c r="AU240" s="4">
        <v>0.1</v>
      </c>
      <c r="AV240" s="4">
        <v>37.037280000000003</v>
      </c>
      <c r="AW240" s="7">
        <v>1.5497729440264301E-2</v>
      </c>
      <c r="AX240" s="7">
        <v>0.5</v>
      </c>
      <c r="AY240" s="7">
        <v>7.7488647201321799E-3</v>
      </c>
      <c r="AZ240" s="7">
        <v>2.1843683624488798E-3</v>
      </c>
      <c r="BA240" s="7">
        <v>2.6279910865817899</v>
      </c>
      <c r="BB240" s="7">
        <v>0.5</v>
      </c>
      <c r="BC240" s="7">
        <v>1.3139955432908901</v>
      </c>
      <c r="BD240" s="7">
        <v>1.3217444080110199</v>
      </c>
      <c r="BE240" s="7">
        <v>0.13217444080110199</v>
      </c>
      <c r="BF240" s="4">
        <v>0.2</v>
      </c>
      <c r="BG240" s="4">
        <v>139518.75</v>
      </c>
      <c r="BH240" s="15">
        <v>0.104901315789473</v>
      </c>
      <c r="BI240" s="16">
        <v>0.6</v>
      </c>
      <c r="BJ240" s="16">
        <v>6.29407894736842E-2</v>
      </c>
      <c r="BK240" s="16">
        <v>0</v>
      </c>
      <c r="BL240" s="17">
        <v>0</v>
      </c>
      <c r="BM240" s="17">
        <v>0.2</v>
      </c>
      <c r="BN240" s="17">
        <v>0</v>
      </c>
      <c r="BO240" s="17">
        <v>0</v>
      </c>
      <c r="BP240" s="17">
        <v>0</v>
      </c>
      <c r="BQ240" s="17">
        <v>0.2</v>
      </c>
      <c r="BR240" s="17">
        <v>0</v>
      </c>
      <c r="BS240" s="17">
        <v>6.29407894736842E-2</v>
      </c>
      <c r="BT240" s="17">
        <v>1.2588157894736799E-2</v>
      </c>
      <c r="BU240" s="4">
        <v>0.1</v>
      </c>
      <c r="BV240" s="4">
        <v>1.7745</v>
      </c>
      <c r="BW240" s="18">
        <v>0.87173314993122397</v>
      </c>
      <c r="BX240" s="18">
        <v>1</v>
      </c>
      <c r="BY240" s="18">
        <v>0.87173314993122397</v>
      </c>
      <c r="BZ240" s="18">
        <v>0.87173314993122397</v>
      </c>
      <c r="CA240" s="18">
        <v>8.7173314993122406E-2</v>
      </c>
      <c r="CB240" s="30">
        <v>0.27970295433247</v>
      </c>
      <c r="CC240" s="31">
        <v>1269396</v>
      </c>
      <c r="CD240" s="37">
        <f t="shared" si="9"/>
        <v>259</v>
      </c>
      <c r="CE240" s="32">
        <v>2.20343339928966</v>
      </c>
      <c r="CF240" s="36">
        <f t="shared" si="10"/>
        <v>117</v>
      </c>
      <c r="CG240" s="8">
        <v>1269396</v>
      </c>
      <c r="CH240" s="34">
        <v>2.20343339928966</v>
      </c>
      <c r="CI240" s="37">
        <f t="shared" si="11"/>
        <v>133</v>
      </c>
    </row>
    <row r="241" spans="1:87" x14ac:dyDescent="0.35">
      <c r="A241" s="4">
        <v>605</v>
      </c>
      <c r="B241" s="9" t="s">
        <v>70</v>
      </c>
      <c r="C241" s="4" t="s">
        <v>86</v>
      </c>
      <c r="D241" s="4" t="s">
        <v>306</v>
      </c>
      <c r="E241" s="4" t="s">
        <v>61</v>
      </c>
      <c r="F241" s="4" t="s">
        <v>62</v>
      </c>
      <c r="G241" s="4" t="s">
        <v>318</v>
      </c>
      <c r="H241" s="9"/>
      <c r="I241" s="9" t="s">
        <v>64</v>
      </c>
      <c r="J241" s="4">
        <v>0.15</v>
      </c>
      <c r="K241" s="4">
        <v>0</v>
      </c>
      <c r="L241" s="6">
        <v>0</v>
      </c>
      <c r="M241" s="6">
        <v>0.5</v>
      </c>
      <c r="N241" s="6">
        <v>0</v>
      </c>
      <c r="O241" s="6">
        <v>58.578076770000003</v>
      </c>
      <c r="P241" s="6">
        <v>0.27720544409370002</v>
      </c>
      <c r="Q241" s="6">
        <v>0.5</v>
      </c>
      <c r="R241" s="6">
        <v>0.13860272204685001</v>
      </c>
      <c r="S241" s="6">
        <v>0.13860272204685001</v>
      </c>
      <c r="T241" s="6">
        <v>2.07904083070275E-2</v>
      </c>
      <c r="U241" s="5">
        <v>0.2</v>
      </c>
      <c r="V241" s="5">
        <v>0.21</v>
      </c>
      <c r="W241" s="12">
        <v>4.5258620689655098</v>
      </c>
      <c r="X241" s="12">
        <v>0.5</v>
      </c>
      <c r="Y241" s="12">
        <v>2.26293103448275</v>
      </c>
      <c r="Z241" s="12">
        <v>5.0199999999999996</v>
      </c>
      <c r="AA241" s="12">
        <v>2.1779686754305998</v>
      </c>
      <c r="AB241" s="12">
        <v>0.5</v>
      </c>
      <c r="AC241" s="12">
        <v>1.0889843377152999</v>
      </c>
      <c r="AD241" s="12">
        <v>3.3519153721980599</v>
      </c>
      <c r="AE241" s="12">
        <v>0.67038307443961198</v>
      </c>
      <c r="AF241" s="10">
        <v>0.25</v>
      </c>
      <c r="AG241" s="10">
        <v>493</v>
      </c>
      <c r="AH241" s="13">
        <v>1.24072670042349E-3</v>
      </c>
      <c r="AI241" s="14">
        <v>0.6</v>
      </c>
      <c r="AJ241" s="14">
        <v>7.4443602025409496E-4</v>
      </c>
      <c r="AK241" s="14">
        <v>214</v>
      </c>
      <c r="AL241" s="13">
        <v>1.41902173437345E-3</v>
      </c>
      <c r="AM241" s="14">
        <v>0.2</v>
      </c>
      <c r="AN241" s="14">
        <v>2.8380434687469002E-4</v>
      </c>
      <c r="AO241" s="14">
        <v>0</v>
      </c>
      <c r="AP241" s="13">
        <v>0</v>
      </c>
      <c r="AQ241" s="4">
        <v>0.2</v>
      </c>
      <c r="AR241" s="4">
        <v>0</v>
      </c>
      <c r="AS241" s="4">
        <v>1.02824036712878E-3</v>
      </c>
      <c r="AT241" s="4">
        <v>2.5706009178219597E-4</v>
      </c>
      <c r="AU241" s="4">
        <v>0.1</v>
      </c>
      <c r="AV241" s="4">
        <v>0</v>
      </c>
      <c r="AW241" s="7">
        <v>0</v>
      </c>
      <c r="AX241" s="7">
        <v>0.5</v>
      </c>
      <c r="AY241" s="7">
        <v>0</v>
      </c>
      <c r="AZ241" s="7">
        <v>7.1376161737575397E-4</v>
      </c>
      <c r="BA241" s="7">
        <v>8.0426019648306397</v>
      </c>
      <c r="BB241" s="7">
        <v>0.5</v>
      </c>
      <c r="BC241" s="7">
        <v>4.0213009824153199</v>
      </c>
      <c r="BD241" s="7">
        <v>4.0213009824153199</v>
      </c>
      <c r="BE241" s="7">
        <v>0.40213009824153201</v>
      </c>
      <c r="BF241" s="4">
        <v>0.2</v>
      </c>
      <c r="BG241" s="4"/>
      <c r="BH241" s="15"/>
      <c r="BI241" s="16">
        <v>0.6</v>
      </c>
      <c r="BJ241" s="16">
        <v>0</v>
      </c>
      <c r="BK241" s="16">
        <v>0</v>
      </c>
      <c r="BL241" s="17">
        <v>0</v>
      </c>
      <c r="BM241" s="17">
        <v>0.2</v>
      </c>
      <c r="BN241" s="17">
        <v>0</v>
      </c>
      <c r="BO241" s="17">
        <v>1.0788</v>
      </c>
      <c r="BP241" s="17">
        <v>7.5206525149011796</v>
      </c>
      <c r="BQ241" s="17">
        <v>0.2</v>
      </c>
      <c r="BR241" s="17">
        <v>1.5041305029802301</v>
      </c>
      <c r="BS241" s="17">
        <v>1.5041305029802301</v>
      </c>
      <c r="BT241" s="17">
        <v>0.30082610059604697</v>
      </c>
      <c r="BU241" s="4">
        <v>0.1</v>
      </c>
      <c r="BV241" s="4">
        <v>0</v>
      </c>
      <c r="BW241" s="18">
        <v>0</v>
      </c>
      <c r="BX241" s="18">
        <v>1</v>
      </c>
      <c r="BY241" s="18">
        <v>0</v>
      </c>
      <c r="BZ241" s="18">
        <v>0</v>
      </c>
      <c r="CA241" s="18">
        <v>0</v>
      </c>
      <c r="CB241" s="30">
        <v>1.3943867416760001</v>
      </c>
      <c r="CC241" s="31">
        <v>19305742</v>
      </c>
      <c r="CD241" s="37">
        <f t="shared" si="9"/>
        <v>177</v>
      </c>
      <c r="CE241" s="32">
        <v>0.72226529375353699</v>
      </c>
      <c r="CF241" s="36">
        <f t="shared" si="10"/>
        <v>186</v>
      </c>
      <c r="CG241" s="8">
        <v>12946546</v>
      </c>
      <c r="CH241" s="34">
        <v>1.0770337831233101</v>
      </c>
      <c r="CI241" s="37">
        <f t="shared" si="11"/>
        <v>177</v>
      </c>
    </row>
    <row r="242" spans="1:87" x14ac:dyDescent="0.35">
      <c r="A242" s="4">
        <v>608</v>
      </c>
      <c r="B242" s="9" t="s">
        <v>70</v>
      </c>
      <c r="C242" s="4" t="s">
        <v>86</v>
      </c>
      <c r="D242" s="4" t="s">
        <v>306</v>
      </c>
      <c r="E242" s="4" t="s">
        <v>61</v>
      </c>
      <c r="F242" s="4" t="s">
        <v>62</v>
      </c>
      <c r="G242" s="4" t="s">
        <v>323</v>
      </c>
      <c r="H242" s="9"/>
      <c r="I242" s="9" t="s">
        <v>64</v>
      </c>
      <c r="J242" s="4">
        <v>0.15</v>
      </c>
      <c r="K242" s="4">
        <v>24.589103999999999</v>
      </c>
      <c r="L242" s="6">
        <v>4.6220150613177698E-2</v>
      </c>
      <c r="M242" s="6">
        <v>0.5</v>
      </c>
      <c r="N242" s="6">
        <v>2.31100753065888E-2</v>
      </c>
      <c r="O242" s="6">
        <v>0</v>
      </c>
      <c r="P242" s="6">
        <v>0</v>
      </c>
      <c r="Q242" s="6">
        <v>0.5</v>
      </c>
      <c r="R242" s="6">
        <v>0</v>
      </c>
      <c r="S242" s="6">
        <v>2.31100753065888E-2</v>
      </c>
      <c r="T242" s="6">
        <v>3.46651129598832E-3</v>
      </c>
      <c r="U242" s="5">
        <v>0.2</v>
      </c>
      <c r="V242" s="5">
        <v>0.13</v>
      </c>
      <c r="W242" s="12">
        <v>2.8017241379310298</v>
      </c>
      <c r="X242" s="12">
        <v>0.5</v>
      </c>
      <c r="Y242" s="12">
        <v>1.40086206896551</v>
      </c>
      <c r="Z242" s="12">
        <v>0.06</v>
      </c>
      <c r="AA242" s="12">
        <v>2.6031498112716302E-2</v>
      </c>
      <c r="AB242" s="12">
        <v>0.5</v>
      </c>
      <c r="AC242" s="12">
        <v>1.3015749056358101E-2</v>
      </c>
      <c r="AD242" s="12">
        <v>1.4138778180218701</v>
      </c>
      <c r="AE242" s="12">
        <v>0.282775563604375</v>
      </c>
      <c r="AF242" s="10">
        <v>0.25</v>
      </c>
      <c r="AG242" s="10">
        <v>75217</v>
      </c>
      <c r="AH242" s="13">
        <v>0.189297647516742</v>
      </c>
      <c r="AI242" s="14">
        <v>0.6</v>
      </c>
      <c r="AJ242" s="14">
        <v>0.113578588510045</v>
      </c>
      <c r="AK242" s="14">
        <v>27949</v>
      </c>
      <c r="AL242" s="13">
        <v>0.185328217074783</v>
      </c>
      <c r="AM242" s="14">
        <v>0.2</v>
      </c>
      <c r="AN242" s="14">
        <v>3.7065643414956703E-2</v>
      </c>
      <c r="AO242" s="14">
        <v>122.94552</v>
      </c>
      <c r="AP242" s="13">
        <v>8.7456203270041402E-2</v>
      </c>
      <c r="AQ242" s="4">
        <v>0.2</v>
      </c>
      <c r="AR242" s="4">
        <v>1.74912406540082E-2</v>
      </c>
      <c r="AS242" s="4">
        <v>0.16813547257900999</v>
      </c>
      <c r="AT242" s="4">
        <v>4.2033868144752497E-2</v>
      </c>
      <c r="AU242" s="4">
        <v>0.1</v>
      </c>
      <c r="AV242" s="4">
        <v>98.356415999999996</v>
      </c>
      <c r="AW242" s="7">
        <v>4.1155860362372398E-2</v>
      </c>
      <c r="AX242" s="7">
        <v>0.5</v>
      </c>
      <c r="AY242" s="7">
        <v>2.0577930181186199E-2</v>
      </c>
      <c r="AZ242" s="7">
        <v>8.6465512314989404E-2</v>
      </c>
      <c r="BA242" s="7">
        <v>6.63906386793221E-2</v>
      </c>
      <c r="BB242" s="7">
        <v>0.5</v>
      </c>
      <c r="BC242" s="7">
        <v>3.3195319339661002E-2</v>
      </c>
      <c r="BD242" s="7">
        <v>5.3773249520847201E-2</v>
      </c>
      <c r="BE242" s="7">
        <v>5.3773249520847203E-3</v>
      </c>
      <c r="BF242" s="4">
        <v>0.2</v>
      </c>
      <c r="BG242" s="4">
        <v>272337.5</v>
      </c>
      <c r="BH242" s="15">
        <v>0.20476503759398401</v>
      </c>
      <c r="BI242" s="16">
        <v>0.6</v>
      </c>
      <c r="BJ242" s="16">
        <v>0.12285902255639</v>
      </c>
      <c r="BK242" s="16">
        <v>1666</v>
      </c>
      <c r="BL242" s="17">
        <v>0.12746436200490799</v>
      </c>
      <c r="BM242" s="17">
        <v>0.2</v>
      </c>
      <c r="BN242" s="17">
        <v>2.5492872400981699E-2</v>
      </c>
      <c r="BO242" s="17">
        <v>1.716</v>
      </c>
      <c r="BP242" s="17">
        <v>11.962773188330001</v>
      </c>
      <c r="BQ242" s="17">
        <v>0.2</v>
      </c>
      <c r="BR242" s="17">
        <v>2.3925546376660001</v>
      </c>
      <c r="BS242" s="17">
        <v>2.54090653262337</v>
      </c>
      <c r="BT242" s="17">
        <v>0.50818130652467497</v>
      </c>
      <c r="BU242" s="4">
        <v>0.1</v>
      </c>
      <c r="BV242" s="4">
        <v>6.1358499999999996</v>
      </c>
      <c r="BW242" s="18">
        <v>3.0142709766162299</v>
      </c>
      <c r="BX242" s="18">
        <v>1</v>
      </c>
      <c r="BY242" s="18">
        <v>3.0142709766162299</v>
      </c>
      <c r="BZ242" s="18">
        <v>3.0142709766162299</v>
      </c>
      <c r="CA242" s="18">
        <v>0.30142709766162301</v>
      </c>
      <c r="CB242" s="30">
        <v>1.1432616721834901</v>
      </c>
      <c r="CC242" s="31">
        <v>1957006</v>
      </c>
      <c r="CD242" s="37">
        <f t="shared" si="9"/>
        <v>199</v>
      </c>
      <c r="CE242" s="32">
        <v>5.8418915025477602</v>
      </c>
      <c r="CF242" s="36">
        <f t="shared" si="10"/>
        <v>78</v>
      </c>
      <c r="CG242" s="8">
        <v>1957006</v>
      </c>
      <c r="CH242" s="34">
        <v>5.8418915025477602</v>
      </c>
      <c r="CI242" s="37">
        <f t="shared" si="11"/>
        <v>87</v>
      </c>
    </row>
    <row r="243" spans="1:87" x14ac:dyDescent="0.35">
      <c r="A243" s="4">
        <v>619</v>
      </c>
      <c r="B243" s="9" t="s">
        <v>70</v>
      </c>
      <c r="C243" s="4" t="s">
        <v>86</v>
      </c>
      <c r="D243" s="4" t="s">
        <v>308</v>
      </c>
      <c r="E243" s="4" t="s">
        <v>61</v>
      </c>
      <c r="F243" s="4" t="s">
        <v>62</v>
      </c>
      <c r="G243" s="4" t="s">
        <v>337</v>
      </c>
      <c r="H243" s="9" t="s">
        <v>64</v>
      </c>
      <c r="I243" s="9" t="s">
        <v>64</v>
      </c>
      <c r="J243" s="4">
        <v>0.15</v>
      </c>
      <c r="K243" s="4">
        <v>14.384730360000001</v>
      </c>
      <c r="L243" s="6">
        <v>2.70389845750032E-2</v>
      </c>
      <c r="M243" s="6">
        <v>0.5</v>
      </c>
      <c r="N243" s="6">
        <v>1.35194922875016E-2</v>
      </c>
      <c r="O243" s="6">
        <v>0</v>
      </c>
      <c r="P243" s="6">
        <v>0</v>
      </c>
      <c r="Q243" s="6">
        <v>0.5</v>
      </c>
      <c r="R243" s="6">
        <v>0</v>
      </c>
      <c r="S243" s="6">
        <v>1.35194922875016E-2</v>
      </c>
      <c r="T243" s="6">
        <v>2.0279238431252398E-3</v>
      </c>
      <c r="U243" s="5">
        <v>0.2</v>
      </c>
      <c r="V243" s="5">
        <v>0.17</v>
      </c>
      <c r="W243" s="12">
        <v>3.66379310344827</v>
      </c>
      <c r="X243" s="12">
        <v>0.5</v>
      </c>
      <c r="Y243" s="12">
        <v>1.8318965517241299</v>
      </c>
      <c r="Z243" s="12">
        <v>3.33</v>
      </c>
      <c r="AA243" s="12">
        <v>1.44474814525575</v>
      </c>
      <c r="AB243" s="12">
        <v>0.5</v>
      </c>
      <c r="AC243" s="12">
        <v>0.722374072627879</v>
      </c>
      <c r="AD243" s="12">
        <v>2.5542706243520099</v>
      </c>
      <c r="AE243" s="12">
        <v>0.51085412487040305</v>
      </c>
      <c r="AF243" s="10">
        <v>0.25</v>
      </c>
      <c r="AG243" s="10">
        <v>0</v>
      </c>
      <c r="AH243" s="13">
        <v>0</v>
      </c>
      <c r="AI243" s="14">
        <v>0.6</v>
      </c>
      <c r="AJ243" s="14">
        <v>0</v>
      </c>
      <c r="AK243" s="14">
        <v>0</v>
      </c>
      <c r="AL243" s="13">
        <v>0</v>
      </c>
      <c r="AM243" s="14">
        <v>0.2</v>
      </c>
      <c r="AN243" s="14">
        <v>0</v>
      </c>
      <c r="AO243" s="14">
        <v>43.154191079999997</v>
      </c>
      <c r="AP243" s="13">
        <v>3.0697350395904498E-2</v>
      </c>
      <c r="AQ243" s="4">
        <v>0.2</v>
      </c>
      <c r="AR243" s="4">
        <v>6.1394700791809103E-3</v>
      </c>
      <c r="AS243" s="4">
        <v>6.1394700791809103E-3</v>
      </c>
      <c r="AT243" s="4">
        <v>1.53486751979522E-3</v>
      </c>
      <c r="AU243" s="4">
        <v>0.1</v>
      </c>
      <c r="AV243" s="4">
        <v>136.43668661999999</v>
      </c>
      <c r="AW243" s="7">
        <v>5.7090014573502601E-2</v>
      </c>
      <c r="AX243" s="7">
        <v>0.5</v>
      </c>
      <c r="AY243" s="7">
        <v>2.8545007286751301E-2</v>
      </c>
      <c r="AZ243" s="7">
        <v>2.61594786814205E-2</v>
      </c>
      <c r="BA243" s="7">
        <v>0.21944246887473501</v>
      </c>
      <c r="BB243" s="7">
        <v>0.5</v>
      </c>
      <c r="BC243" s="7">
        <v>0.109721234437367</v>
      </c>
      <c r="BD243" s="7">
        <v>0.138266241724119</v>
      </c>
      <c r="BE243" s="7">
        <v>1.38266241724119E-2</v>
      </c>
      <c r="BF243" s="4">
        <v>0.2</v>
      </c>
      <c r="BG243" s="4"/>
      <c r="BH243" s="15"/>
      <c r="BI243" s="16">
        <v>0.6</v>
      </c>
      <c r="BJ243" s="16">
        <v>0</v>
      </c>
      <c r="BK243" s="16">
        <v>18876</v>
      </c>
      <c r="BL243" s="17">
        <v>1.44418805354421</v>
      </c>
      <c r="BM243" s="17">
        <v>0.2</v>
      </c>
      <c r="BN243" s="17">
        <v>0.28883761070884201</v>
      </c>
      <c r="BO243" s="17">
        <v>1.264</v>
      </c>
      <c r="BP243" s="17">
        <v>8.8117396911708301</v>
      </c>
      <c r="BQ243" s="17">
        <v>0.2</v>
      </c>
      <c r="BR243" s="17">
        <v>1.76234793823416</v>
      </c>
      <c r="BS243" s="17">
        <v>2.0511855489430002</v>
      </c>
      <c r="BT243" s="17">
        <v>0.41023710978860101</v>
      </c>
      <c r="BU243" s="4">
        <v>0.1</v>
      </c>
      <c r="BV243" s="4">
        <v>17.626000000000001</v>
      </c>
      <c r="BW243" s="18">
        <v>8.6588720770288798</v>
      </c>
      <c r="BX243" s="18">
        <v>1</v>
      </c>
      <c r="BY243" s="18">
        <v>8.6588720770288798</v>
      </c>
      <c r="BZ243" s="18">
        <v>8.6588720770288798</v>
      </c>
      <c r="CA243" s="18">
        <v>0.86588720770288796</v>
      </c>
      <c r="CB243" s="30">
        <v>1.80436785789722</v>
      </c>
      <c r="CC243" s="31">
        <v>63266488</v>
      </c>
      <c r="CD243" s="37">
        <f t="shared" si="9"/>
        <v>148</v>
      </c>
      <c r="CE243" s="32">
        <v>0.28520120445080199</v>
      </c>
      <c r="CF243" s="36">
        <f t="shared" si="10"/>
        <v>248</v>
      </c>
      <c r="CG243" s="8">
        <v>40908759</v>
      </c>
      <c r="CH243" s="34">
        <v>0.44107127715539501</v>
      </c>
      <c r="CI243" s="37">
        <f t="shared" si="11"/>
        <v>233</v>
      </c>
    </row>
    <row r="244" spans="1:87" x14ac:dyDescent="0.35">
      <c r="A244" s="4">
        <v>631</v>
      </c>
      <c r="B244" s="9" t="s">
        <v>70</v>
      </c>
      <c r="C244" s="4" t="s">
        <v>86</v>
      </c>
      <c r="D244" s="4" t="s">
        <v>210</v>
      </c>
      <c r="E244" s="4" t="s">
        <v>81</v>
      </c>
      <c r="F244" s="4" t="s">
        <v>62</v>
      </c>
      <c r="G244" s="4" t="s">
        <v>354</v>
      </c>
      <c r="H244" s="9" t="s">
        <v>64</v>
      </c>
      <c r="I244" s="9"/>
      <c r="J244" s="4">
        <v>0.15</v>
      </c>
      <c r="K244" s="4">
        <v>1260</v>
      </c>
      <c r="L244" s="6">
        <v>2.36842260590723</v>
      </c>
      <c r="M244" s="6">
        <v>0.5</v>
      </c>
      <c r="N244" s="6">
        <v>1.1842113029536101</v>
      </c>
      <c r="O244" s="6">
        <v>297.99</v>
      </c>
      <c r="P244" s="6">
        <v>1.4101598215629101</v>
      </c>
      <c r="Q244" s="6">
        <v>0.5</v>
      </c>
      <c r="R244" s="6">
        <v>0.70507991078145604</v>
      </c>
      <c r="S244" s="6">
        <v>1.8892912137350699</v>
      </c>
      <c r="T244" s="6">
        <v>0.28339368206026</v>
      </c>
      <c r="U244" s="5">
        <v>0.2</v>
      </c>
      <c r="V244" s="5">
        <v>0.48</v>
      </c>
      <c r="W244" s="12">
        <v>10.344827586206801</v>
      </c>
      <c r="X244" s="12">
        <v>0.5</v>
      </c>
      <c r="Y244" s="12">
        <v>5.1724137931034404</v>
      </c>
      <c r="Z244" s="12">
        <v>0.56000000000000005</v>
      </c>
      <c r="AA244" s="12">
        <v>0.242960649052019</v>
      </c>
      <c r="AB244" s="12">
        <v>0.5</v>
      </c>
      <c r="AC244" s="12">
        <v>0.121480324526009</v>
      </c>
      <c r="AD244" s="12">
        <v>5.2938941176294501</v>
      </c>
      <c r="AE244" s="12">
        <v>1.0587788235258899</v>
      </c>
      <c r="AF244" s="10">
        <v>0.25</v>
      </c>
      <c r="AG244" s="10">
        <v>175082</v>
      </c>
      <c r="AH244" s="13">
        <v>0.44062659668061999</v>
      </c>
      <c r="AI244" s="14">
        <v>0.6</v>
      </c>
      <c r="AJ244" s="14">
        <v>0.26437595800837199</v>
      </c>
      <c r="AK244" s="14">
        <v>90563</v>
      </c>
      <c r="AL244" s="13">
        <v>0.60051806229001403</v>
      </c>
      <c r="AM244" s="14">
        <v>0.2</v>
      </c>
      <c r="AN244" s="14">
        <v>0.120103612458002</v>
      </c>
      <c r="AO244" s="14">
        <v>0</v>
      </c>
      <c r="AP244" s="13">
        <v>0</v>
      </c>
      <c r="AQ244" s="4">
        <v>0.2</v>
      </c>
      <c r="AR244" s="4">
        <v>0</v>
      </c>
      <c r="AS244" s="4">
        <v>0.38447957046637499</v>
      </c>
      <c r="AT244" s="4">
        <v>9.6119892616593802E-2</v>
      </c>
      <c r="AU244" s="4">
        <v>0.1</v>
      </c>
      <c r="AV244" s="4">
        <v>1423.9070999999999</v>
      </c>
      <c r="AW244" s="7">
        <v>0.59581392002521405</v>
      </c>
      <c r="AX244" s="7">
        <v>0.5</v>
      </c>
      <c r="AY244" s="7">
        <v>0.29790696001260702</v>
      </c>
      <c r="AZ244" s="7">
        <v>1.5683564550681001E-2</v>
      </c>
      <c r="BA244" s="7">
        <v>0.36602014597999499</v>
      </c>
      <c r="BB244" s="7">
        <v>0.5</v>
      </c>
      <c r="BC244" s="7">
        <v>0.183010072989997</v>
      </c>
      <c r="BD244" s="7">
        <v>0.48091703300260402</v>
      </c>
      <c r="BE244" s="7">
        <v>4.8091703300260399E-2</v>
      </c>
      <c r="BF244" s="4">
        <v>0.2</v>
      </c>
      <c r="BG244" s="4">
        <v>644563.10810810805</v>
      </c>
      <c r="BH244" s="15">
        <v>0.48463391587075699</v>
      </c>
      <c r="BI244" s="16">
        <v>0.6</v>
      </c>
      <c r="BJ244" s="16">
        <v>0.29078034952245402</v>
      </c>
      <c r="BK244" s="16">
        <v>1101755</v>
      </c>
      <c r="BL244" s="17">
        <v>84.2944166630962</v>
      </c>
      <c r="BM244" s="17">
        <v>0.2</v>
      </c>
      <c r="BN244" s="17">
        <v>16.8588833326192</v>
      </c>
      <c r="BO244" s="17">
        <v>0</v>
      </c>
      <c r="BP244" s="17">
        <v>0</v>
      </c>
      <c r="BQ244" s="17">
        <v>0.2</v>
      </c>
      <c r="BR244" s="17">
        <v>0</v>
      </c>
      <c r="BS244" s="17">
        <v>17.1496636821417</v>
      </c>
      <c r="BT244" s="17">
        <v>3.4299327364283401</v>
      </c>
      <c r="BU244" s="4">
        <v>0.1</v>
      </c>
      <c r="BV244" s="4">
        <v>1.8318000000000001</v>
      </c>
      <c r="BW244" s="18">
        <v>0.89988209864413404</v>
      </c>
      <c r="BX244" s="18">
        <v>1</v>
      </c>
      <c r="BY244" s="18">
        <v>0.89988209864413404</v>
      </c>
      <c r="BZ244" s="18">
        <v>0.89988209864413404</v>
      </c>
      <c r="CA244" s="18">
        <v>8.9988209864413402E-2</v>
      </c>
      <c r="CB244" s="30">
        <v>5.0063050477957596</v>
      </c>
      <c r="CC244" s="31">
        <v>72992643</v>
      </c>
      <c r="CD244" s="37">
        <f t="shared" si="9"/>
        <v>46</v>
      </c>
      <c r="CE244" s="32">
        <v>0.68586433399811997</v>
      </c>
      <c r="CF244" s="36">
        <f t="shared" si="10"/>
        <v>189</v>
      </c>
      <c r="CG244" s="8">
        <v>72992643</v>
      </c>
      <c r="CH244" s="34">
        <v>0.68586433399811997</v>
      </c>
      <c r="CI244" s="37">
        <f t="shared" si="11"/>
        <v>206</v>
      </c>
    </row>
    <row r="245" spans="1:87" x14ac:dyDescent="0.35">
      <c r="A245" s="4">
        <v>640</v>
      </c>
      <c r="B245" s="9" t="s">
        <v>70</v>
      </c>
      <c r="C245" s="4" t="s">
        <v>86</v>
      </c>
      <c r="D245" s="4" t="s">
        <v>210</v>
      </c>
      <c r="E245" s="4" t="s">
        <v>81</v>
      </c>
      <c r="F245" s="4" t="s">
        <v>62</v>
      </c>
      <c r="G245" s="4" t="s">
        <v>364</v>
      </c>
      <c r="H245" s="9" t="s">
        <v>64</v>
      </c>
      <c r="I245" s="9"/>
      <c r="J245" s="4">
        <v>0.15</v>
      </c>
      <c r="K245" s="4">
        <v>1129.946537</v>
      </c>
      <c r="L245" s="6">
        <v>2.12396104896618</v>
      </c>
      <c r="M245" s="6">
        <v>0.5</v>
      </c>
      <c r="N245" s="6">
        <v>1.06198052448309</v>
      </c>
      <c r="O245" s="6">
        <v>99.997785769999993</v>
      </c>
      <c r="P245" s="6">
        <v>0.47321339554384201</v>
      </c>
      <c r="Q245" s="6">
        <v>0.5</v>
      </c>
      <c r="R245" s="6">
        <v>0.236606697771921</v>
      </c>
      <c r="S245" s="6">
        <v>1.2985872222550101</v>
      </c>
      <c r="T245" s="6">
        <v>0.19478808333825101</v>
      </c>
      <c r="U245" s="5">
        <v>0.2</v>
      </c>
      <c r="V245" s="5">
        <v>0.28000000000000003</v>
      </c>
      <c r="W245" s="12">
        <v>6.0344827586206797</v>
      </c>
      <c r="X245" s="12">
        <v>0.5</v>
      </c>
      <c r="Y245" s="12">
        <v>3.0172413793103399</v>
      </c>
      <c r="Z245" s="12">
        <v>1.1200000000000001</v>
      </c>
      <c r="AA245" s="12">
        <v>0.485921298104039</v>
      </c>
      <c r="AB245" s="12">
        <v>0.5</v>
      </c>
      <c r="AC245" s="12">
        <v>0.242960649052019</v>
      </c>
      <c r="AD245" s="12">
        <v>3.2602020283623601</v>
      </c>
      <c r="AE245" s="12">
        <v>0.65204040567247201</v>
      </c>
      <c r="AF245" s="10">
        <v>0.25</v>
      </c>
      <c r="AG245" s="10">
        <v>70329</v>
      </c>
      <c r="AH245" s="13">
        <v>0.17699608136730999</v>
      </c>
      <c r="AI245" s="14">
        <v>0.6</v>
      </c>
      <c r="AJ245" s="14">
        <v>0.106197648820386</v>
      </c>
      <c r="AK245" s="14">
        <v>10852</v>
      </c>
      <c r="AL245" s="13">
        <v>7.1958990006638801E-2</v>
      </c>
      <c r="AM245" s="14">
        <v>0.2</v>
      </c>
      <c r="AN245" s="14">
        <v>1.4391798001327699E-2</v>
      </c>
      <c r="AO245" s="14">
        <v>0</v>
      </c>
      <c r="AP245" s="13">
        <v>0</v>
      </c>
      <c r="AQ245" s="4">
        <v>0.2</v>
      </c>
      <c r="AR245" s="4">
        <v>0</v>
      </c>
      <c r="AS245" s="4">
        <v>0.12058944682171301</v>
      </c>
      <c r="AT245" s="4">
        <v>3.0147361705428401E-2</v>
      </c>
      <c r="AU245" s="4">
        <v>0.1</v>
      </c>
      <c r="AV245" s="4">
        <v>1145.2249999999999</v>
      </c>
      <c r="AW245" s="7">
        <v>0.479203310778404</v>
      </c>
      <c r="AX245" s="7">
        <v>0.5</v>
      </c>
      <c r="AY245" s="7">
        <v>0.239601655389202</v>
      </c>
      <c r="AZ245" s="7">
        <v>2.5711907710855098E-3</v>
      </c>
      <c r="BA245" s="7">
        <v>2.2326233630277801</v>
      </c>
      <c r="BB245" s="7">
        <v>0.5</v>
      </c>
      <c r="BC245" s="7">
        <v>1.11631168151389</v>
      </c>
      <c r="BD245" s="7">
        <v>1.35591333690309</v>
      </c>
      <c r="BE245" s="7">
        <v>0.13559133369030901</v>
      </c>
      <c r="BF245" s="4">
        <v>0.2</v>
      </c>
      <c r="BG245" s="4"/>
      <c r="BH245" s="15"/>
      <c r="BI245" s="16">
        <v>0.6</v>
      </c>
      <c r="BJ245" s="16">
        <v>0</v>
      </c>
      <c r="BK245" s="16">
        <v>876470</v>
      </c>
      <c r="BL245" s="17">
        <v>67.058036834599307</v>
      </c>
      <c r="BM245" s="17">
        <v>0.2</v>
      </c>
      <c r="BN245" s="17">
        <v>13.411607366919799</v>
      </c>
      <c r="BO245" s="17">
        <v>0.42499999999999999</v>
      </c>
      <c r="BP245" s="17">
        <v>2.9628080448952501</v>
      </c>
      <c r="BQ245" s="17">
        <v>0.2</v>
      </c>
      <c r="BR245" s="17">
        <v>0.59256160897905097</v>
      </c>
      <c r="BS245" s="17">
        <v>14.004168975898899</v>
      </c>
      <c r="BT245" s="17">
        <v>2.8008337951797802</v>
      </c>
      <c r="BU245" s="4">
        <v>0.1</v>
      </c>
      <c r="BV245" s="4">
        <v>0.49440000000000001</v>
      </c>
      <c r="BW245" s="18">
        <v>0.24287679308311999</v>
      </c>
      <c r="BX245" s="18">
        <v>1</v>
      </c>
      <c r="BY245" s="18">
        <v>0.24287679308311999</v>
      </c>
      <c r="BZ245" s="18">
        <v>0.24287679308311999</v>
      </c>
      <c r="CA245" s="18">
        <v>2.4287679308312E-2</v>
      </c>
      <c r="CB245" s="30">
        <v>3.83768865889455</v>
      </c>
      <c r="CC245" s="31">
        <v>47744589</v>
      </c>
      <c r="CD245" s="37">
        <f t="shared" si="9"/>
        <v>61</v>
      </c>
      <c r="CE245" s="32">
        <v>0.803795516785065</v>
      </c>
      <c r="CF245" s="36">
        <f t="shared" si="10"/>
        <v>177</v>
      </c>
      <c r="CG245" s="8">
        <v>47744589</v>
      </c>
      <c r="CH245" s="34">
        <v>0.803795516785065</v>
      </c>
      <c r="CI245" s="37">
        <f t="shared" si="11"/>
        <v>195</v>
      </c>
    </row>
    <row r="246" spans="1:87" x14ac:dyDescent="0.35">
      <c r="A246" s="4">
        <v>645</v>
      </c>
      <c r="B246" s="9" t="s">
        <v>70</v>
      </c>
      <c r="C246" s="4" t="s">
        <v>86</v>
      </c>
      <c r="D246" s="4" t="s">
        <v>308</v>
      </c>
      <c r="E246" s="4" t="s">
        <v>61</v>
      </c>
      <c r="F246" s="4" t="s">
        <v>62</v>
      </c>
      <c r="G246" s="4" t="s">
        <v>370</v>
      </c>
      <c r="H246" s="9" t="s">
        <v>64</v>
      </c>
      <c r="I246" s="9" t="s">
        <v>64</v>
      </c>
      <c r="J246" s="4">
        <v>0.15</v>
      </c>
      <c r="K246" s="4">
        <v>106.9028315</v>
      </c>
      <c r="L246" s="6">
        <v>0.20094530377785</v>
      </c>
      <c r="M246" s="6">
        <v>0.5</v>
      </c>
      <c r="N246" s="6">
        <v>0.100472651888925</v>
      </c>
      <c r="O246" s="6">
        <v>21.713999999999999</v>
      </c>
      <c r="P246" s="6">
        <v>0.10275583195884699</v>
      </c>
      <c r="Q246" s="6">
        <v>0.5</v>
      </c>
      <c r="R246" s="6">
        <v>5.1377915979423899E-2</v>
      </c>
      <c r="S246" s="6">
        <v>0.151850567868349</v>
      </c>
      <c r="T246" s="6">
        <v>2.2777585180252299E-2</v>
      </c>
      <c r="U246" s="5">
        <v>0.2</v>
      </c>
      <c r="V246" s="5">
        <v>0</v>
      </c>
      <c r="W246" s="12">
        <v>0</v>
      </c>
      <c r="X246" s="12">
        <v>0.5</v>
      </c>
      <c r="Y246" s="12">
        <v>0</v>
      </c>
      <c r="Z246" s="12">
        <v>0</v>
      </c>
      <c r="AA246" s="12">
        <v>0</v>
      </c>
      <c r="AB246" s="12">
        <v>0.5</v>
      </c>
      <c r="AC246" s="12">
        <v>0</v>
      </c>
      <c r="AD246" s="12">
        <v>0</v>
      </c>
      <c r="AE246" s="12">
        <v>0</v>
      </c>
      <c r="AF246" s="10">
        <v>0.25</v>
      </c>
      <c r="AG246" s="10">
        <v>3309</v>
      </c>
      <c r="AH246" s="13">
        <v>8.3277173462501693E-3</v>
      </c>
      <c r="AI246" s="14">
        <v>0.6</v>
      </c>
      <c r="AJ246" s="14">
        <v>4.9966304077501003E-3</v>
      </c>
      <c r="AK246" s="14">
        <v>3193</v>
      </c>
      <c r="AL246" s="13">
        <v>2.1172599989973999E-2</v>
      </c>
      <c r="AM246" s="14">
        <v>0.2</v>
      </c>
      <c r="AN246" s="14">
        <v>4.2345199979947996E-3</v>
      </c>
      <c r="AO246" s="14">
        <v>45.266634000000003</v>
      </c>
      <c r="AP246" s="13">
        <v>3.22000178978019E-2</v>
      </c>
      <c r="AQ246" s="4">
        <v>0.2</v>
      </c>
      <c r="AR246" s="4">
        <v>6.4400035795603898E-3</v>
      </c>
      <c r="AS246" s="4">
        <v>1.5671153985305299E-2</v>
      </c>
      <c r="AT246" s="4">
        <v>3.9177884963263196E-3</v>
      </c>
      <c r="AU246" s="4">
        <v>0.1</v>
      </c>
      <c r="AV246" s="4">
        <v>67.899951000000001</v>
      </c>
      <c r="AW246" s="7">
        <v>2.84117804980605E-2</v>
      </c>
      <c r="AX246" s="7">
        <v>0.5</v>
      </c>
      <c r="AY246" s="7">
        <v>1.42058902490302E-2</v>
      </c>
      <c r="AZ246" s="7">
        <v>1.4021900664841601E-2</v>
      </c>
      <c r="BA246" s="7">
        <v>0.40939532546544199</v>
      </c>
      <c r="BB246" s="7">
        <v>0.5</v>
      </c>
      <c r="BC246" s="7">
        <v>0.204697662732721</v>
      </c>
      <c r="BD246" s="7">
        <v>0.21890355298175099</v>
      </c>
      <c r="BE246" s="7">
        <v>2.1890355298175099E-2</v>
      </c>
      <c r="BF246" s="4">
        <v>0.2</v>
      </c>
      <c r="BG246" s="4">
        <v>1334000</v>
      </c>
      <c r="BH246" s="15">
        <v>1.00300751879699</v>
      </c>
      <c r="BI246" s="16">
        <v>0.6</v>
      </c>
      <c r="BJ246" s="16">
        <v>0.60180451127819501</v>
      </c>
      <c r="BK246" s="16">
        <v>302384</v>
      </c>
      <c r="BL246" s="17">
        <v>23.135164249995402</v>
      </c>
      <c r="BM246" s="17">
        <v>0.2</v>
      </c>
      <c r="BN246" s="17">
        <v>4.6270328499990798</v>
      </c>
      <c r="BO246" s="17">
        <v>3.266</v>
      </c>
      <c r="BP246" s="17">
        <v>22.768308410889102</v>
      </c>
      <c r="BQ246" s="17">
        <v>0.2</v>
      </c>
      <c r="BR246" s="17">
        <v>4.5536616821778297</v>
      </c>
      <c r="BS246" s="17">
        <v>9.7824990434551093</v>
      </c>
      <c r="BT246" s="17">
        <v>1.9564998086910199</v>
      </c>
      <c r="BU246" s="4">
        <v>0.1</v>
      </c>
      <c r="BV246" s="4">
        <v>16.0335</v>
      </c>
      <c r="BW246" s="18">
        <v>7.8765474552957304</v>
      </c>
      <c r="BX246" s="18">
        <v>1</v>
      </c>
      <c r="BY246" s="18">
        <v>7.8765474552957304</v>
      </c>
      <c r="BZ246" s="18">
        <v>7.8765474552957304</v>
      </c>
      <c r="CA246" s="18">
        <v>0.78765474552957304</v>
      </c>
      <c r="CB246" s="30">
        <v>2.7927402831953501</v>
      </c>
      <c r="CC246" s="31">
        <v>48334000</v>
      </c>
      <c r="CD246" s="37">
        <f t="shared" si="9"/>
        <v>100</v>
      </c>
      <c r="CE246" s="32">
        <v>0.57780036479400598</v>
      </c>
      <c r="CF246" s="36">
        <f t="shared" si="10"/>
        <v>202</v>
      </c>
      <c r="CG246" s="8">
        <v>48334000</v>
      </c>
      <c r="CH246" s="34">
        <v>0.57780036479400598</v>
      </c>
      <c r="CI246" s="37">
        <f t="shared" si="11"/>
        <v>220</v>
      </c>
    </row>
    <row r="247" spans="1:87" x14ac:dyDescent="0.35">
      <c r="A247" s="4">
        <v>661</v>
      </c>
      <c r="B247" s="9" t="s">
        <v>85</v>
      </c>
      <c r="C247" s="4" t="s">
        <v>86</v>
      </c>
      <c r="D247" s="4" t="s">
        <v>392</v>
      </c>
      <c r="E247" s="4" t="s">
        <v>61</v>
      </c>
      <c r="F247" s="4" t="s">
        <v>62</v>
      </c>
      <c r="G247" s="4" t="s">
        <v>393</v>
      </c>
      <c r="H247" s="9"/>
      <c r="I247" s="9" t="s">
        <v>64</v>
      </c>
      <c r="J247" s="4">
        <v>0.1</v>
      </c>
      <c r="K247" s="4">
        <v>0</v>
      </c>
      <c r="L247" s="6">
        <v>0</v>
      </c>
      <c r="M247" s="6">
        <v>0.5</v>
      </c>
      <c r="N247" s="6">
        <v>0</v>
      </c>
      <c r="O247" s="6">
        <v>1.2178400000000001E-11</v>
      </c>
      <c r="P247" s="6">
        <v>5.7631096247933701E-14</v>
      </c>
      <c r="Q247" s="6">
        <v>0.5</v>
      </c>
      <c r="R247" s="6">
        <v>2.88155481239668E-14</v>
      </c>
      <c r="S247" s="6">
        <v>2.88155481239668E-14</v>
      </c>
      <c r="T247" s="6">
        <v>2.8815548123966801E-15</v>
      </c>
      <c r="U247" s="5">
        <v>0.3</v>
      </c>
      <c r="V247" s="5">
        <v>0</v>
      </c>
      <c r="W247" s="12">
        <v>0</v>
      </c>
      <c r="X247" s="12">
        <v>0.5</v>
      </c>
      <c r="Y247" s="12">
        <v>0</v>
      </c>
      <c r="Z247" s="12">
        <v>0</v>
      </c>
      <c r="AA247" s="12">
        <v>0</v>
      </c>
      <c r="AB247" s="12">
        <v>0.5</v>
      </c>
      <c r="AC247" s="12">
        <v>0</v>
      </c>
      <c r="AD247" s="12">
        <v>0</v>
      </c>
      <c r="AE247" s="12">
        <v>0</v>
      </c>
      <c r="AF247" s="10">
        <v>0.15</v>
      </c>
      <c r="AG247" s="10">
        <v>376</v>
      </c>
      <c r="AH247" s="13">
        <v>9.4627431918708495E-4</v>
      </c>
      <c r="AI247" s="14">
        <v>0.6</v>
      </c>
      <c r="AJ247" s="14">
        <v>5.6776459151225097E-4</v>
      </c>
      <c r="AK247" s="14">
        <v>26</v>
      </c>
      <c r="AL247" s="13">
        <v>1.7240450978369E-4</v>
      </c>
      <c r="AM247" s="14">
        <v>0.2</v>
      </c>
      <c r="AN247" s="14">
        <v>3.44809019567381E-5</v>
      </c>
      <c r="AO247" s="14">
        <v>0</v>
      </c>
      <c r="AP247" s="13">
        <v>0</v>
      </c>
      <c r="AQ247" s="4">
        <v>0.2</v>
      </c>
      <c r="AR247" s="4">
        <v>0</v>
      </c>
      <c r="AS247" s="4">
        <v>6.0224549346898904E-4</v>
      </c>
      <c r="AT247" s="4">
        <v>9.0336824020348399E-5</v>
      </c>
      <c r="AU247" s="4">
        <v>0.1</v>
      </c>
      <c r="AV247" s="4">
        <v>0</v>
      </c>
      <c r="AW247" s="7">
        <v>0</v>
      </c>
      <c r="AX247" s="7">
        <v>0.5</v>
      </c>
      <c r="AY247" s="7">
        <v>0</v>
      </c>
      <c r="AZ247" s="7">
        <v>0.128510152317832</v>
      </c>
      <c r="BA247" s="7">
        <v>4.4669627128987199E-2</v>
      </c>
      <c r="BB247" s="7">
        <v>0.5</v>
      </c>
      <c r="BC247" s="7">
        <v>2.23348135644936E-2</v>
      </c>
      <c r="BD247" s="7">
        <v>2.23348135644936E-2</v>
      </c>
      <c r="BE247" s="7">
        <v>2.2334813564493599E-3</v>
      </c>
      <c r="BF247" s="4">
        <v>0.35</v>
      </c>
      <c r="BG247" s="4"/>
      <c r="BH247" s="15"/>
      <c r="BI247" s="16">
        <v>0.6</v>
      </c>
      <c r="BJ247" s="16">
        <v>0</v>
      </c>
      <c r="BK247" s="16">
        <v>0</v>
      </c>
      <c r="BL247" s="17">
        <v>0</v>
      </c>
      <c r="BM247" s="17">
        <v>0.2</v>
      </c>
      <c r="BN247" s="17">
        <v>0</v>
      </c>
      <c r="BO247" s="17">
        <v>0</v>
      </c>
      <c r="BP247" s="17">
        <v>0</v>
      </c>
      <c r="BQ247" s="17">
        <v>0.2</v>
      </c>
      <c r="BR247" s="17">
        <v>0</v>
      </c>
      <c r="BS247" s="17">
        <v>0</v>
      </c>
      <c r="BT247" s="17">
        <v>0</v>
      </c>
      <c r="BU247" s="4"/>
      <c r="BV247" s="4"/>
      <c r="BW247" s="18"/>
      <c r="BX247" s="18"/>
      <c r="BY247" s="18"/>
      <c r="BZ247" s="18"/>
      <c r="CA247" s="18"/>
      <c r="CB247" s="30">
        <v>2.3238181804725901E-3</v>
      </c>
      <c r="CC247" s="31">
        <v>1591888</v>
      </c>
      <c r="CD247" s="37">
        <f t="shared" si="9"/>
        <v>287</v>
      </c>
      <c r="CE247" s="32">
        <v>1.45978748534607E-2</v>
      </c>
      <c r="CF247" s="36">
        <f t="shared" si="10"/>
        <v>287</v>
      </c>
      <c r="CG247" s="8">
        <v>1591888</v>
      </c>
      <c r="CH247" s="34">
        <v>1.45978748534607E-2</v>
      </c>
      <c r="CI247" s="37">
        <f t="shared" si="11"/>
        <v>287</v>
      </c>
    </row>
    <row r="248" spans="1:87" x14ac:dyDescent="0.35">
      <c r="A248" s="4">
        <v>668</v>
      </c>
      <c r="B248" s="9" t="s">
        <v>70</v>
      </c>
      <c r="C248" s="4" t="s">
        <v>86</v>
      </c>
      <c r="D248" s="4" t="s">
        <v>308</v>
      </c>
      <c r="E248" s="4" t="s">
        <v>61</v>
      </c>
      <c r="F248" s="4" t="s">
        <v>62</v>
      </c>
      <c r="G248" s="4" t="s">
        <v>401</v>
      </c>
      <c r="H248" s="9" t="s">
        <v>64</v>
      </c>
      <c r="I248" s="9" t="s">
        <v>64</v>
      </c>
      <c r="J248" s="4">
        <v>0.15</v>
      </c>
      <c r="K248" s="4">
        <v>10.5857592</v>
      </c>
      <c r="L248" s="6">
        <v>1.9898056658706701E-2</v>
      </c>
      <c r="M248" s="6">
        <v>0.5</v>
      </c>
      <c r="N248" s="6">
        <v>9.9490283293533505E-3</v>
      </c>
      <c r="O248" s="6">
        <v>0</v>
      </c>
      <c r="P248" s="6">
        <v>0</v>
      </c>
      <c r="Q248" s="6">
        <v>0.5</v>
      </c>
      <c r="R248" s="6">
        <v>0</v>
      </c>
      <c r="S248" s="6">
        <v>9.9490283293533505E-3</v>
      </c>
      <c r="T248" s="6">
        <v>1.492354249403E-3</v>
      </c>
      <c r="U248" s="5">
        <v>0.2</v>
      </c>
      <c r="V248" s="5">
        <v>0.24</v>
      </c>
      <c r="W248" s="12">
        <v>5.1724137931034404</v>
      </c>
      <c r="X248" s="12">
        <v>0.5</v>
      </c>
      <c r="Y248" s="12">
        <v>2.5862068965517202</v>
      </c>
      <c r="Z248" s="12">
        <v>12.98</v>
      </c>
      <c r="AA248" s="12">
        <v>5.6314807583843098</v>
      </c>
      <c r="AB248" s="12">
        <v>0.5</v>
      </c>
      <c r="AC248" s="12">
        <v>2.81574037919215</v>
      </c>
      <c r="AD248" s="12">
        <v>5.4019472757438702</v>
      </c>
      <c r="AE248" s="12">
        <v>1.0803894551487701</v>
      </c>
      <c r="AF248" s="10">
        <v>0.25</v>
      </c>
      <c r="AG248" s="10">
        <v>0</v>
      </c>
      <c r="AH248" s="13">
        <v>0</v>
      </c>
      <c r="AI248" s="14">
        <v>0.6</v>
      </c>
      <c r="AJ248" s="14">
        <v>0</v>
      </c>
      <c r="AK248" s="14">
        <v>0</v>
      </c>
      <c r="AL248" s="13">
        <v>0</v>
      </c>
      <c r="AM248" s="14">
        <v>0.2</v>
      </c>
      <c r="AN248" s="14">
        <v>0</v>
      </c>
      <c r="AO248" s="14">
        <v>52.928795999999998</v>
      </c>
      <c r="AP248" s="13">
        <v>3.7650428757506203E-2</v>
      </c>
      <c r="AQ248" s="4">
        <v>0.2</v>
      </c>
      <c r="AR248" s="4">
        <v>7.5300857515012403E-3</v>
      </c>
      <c r="AS248" s="4">
        <v>7.5300857515012403E-3</v>
      </c>
      <c r="AT248" s="4">
        <v>1.8825214378753101E-3</v>
      </c>
      <c r="AU248" s="4">
        <v>0.1</v>
      </c>
      <c r="AV248" s="4">
        <v>58.221675599999998</v>
      </c>
      <c r="AW248" s="7">
        <v>2.43620421372099E-2</v>
      </c>
      <c r="AX248" s="7">
        <v>0.5</v>
      </c>
      <c r="AY248" s="7">
        <v>1.21810210686049E-2</v>
      </c>
      <c r="AZ248" s="7">
        <v>9.2019849720010004E-3</v>
      </c>
      <c r="BA248" s="7">
        <v>0.62383285821413903</v>
      </c>
      <c r="BB248" s="7">
        <v>0.5</v>
      </c>
      <c r="BC248" s="7">
        <v>0.31191642910706902</v>
      </c>
      <c r="BD248" s="7">
        <v>0.32409745017567398</v>
      </c>
      <c r="BE248" s="7">
        <v>3.2409745017567403E-2</v>
      </c>
      <c r="BF248" s="4">
        <v>0.2</v>
      </c>
      <c r="BG248" s="4">
        <v>628250</v>
      </c>
      <c r="BH248" s="15">
        <v>0.47236842105263099</v>
      </c>
      <c r="BI248" s="16">
        <v>0.6</v>
      </c>
      <c r="BJ248" s="16">
        <v>0.28342105263157802</v>
      </c>
      <c r="BK248" s="16">
        <v>0</v>
      </c>
      <c r="BL248" s="17">
        <v>0</v>
      </c>
      <c r="BM248" s="17">
        <v>0.2</v>
      </c>
      <c r="BN248" s="17">
        <v>0</v>
      </c>
      <c r="BO248" s="17">
        <v>1.4039999999999999</v>
      </c>
      <c r="BP248" s="17">
        <v>9.7877235177245598</v>
      </c>
      <c r="BQ248" s="17">
        <v>0.2</v>
      </c>
      <c r="BR248" s="17">
        <v>1.9575447035449101</v>
      </c>
      <c r="BS248" s="17">
        <v>2.24096575617649</v>
      </c>
      <c r="BT248" s="17">
        <v>0.44819315123529802</v>
      </c>
      <c r="BU248" s="4">
        <v>0.1</v>
      </c>
      <c r="BV248" s="4">
        <v>21.7028</v>
      </c>
      <c r="BW248" s="18">
        <v>10.661623108665699</v>
      </c>
      <c r="BX248" s="18">
        <v>1</v>
      </c>
      <c r="BY248" s="18">
        <v>10.661623108665699</v>
      </c>
      <c r="BZ248" s="18">
        <v>10.661623108665699</v>
      </c>
      <c r="CA248" s="18">
        <v>1.0661623108665701</v>
      </c>
      <c r="CB248" s="30">
        <v>2.63052953795549</v>
      </c>
      <c r="CC248" s="31">
        <v>7000000</v>
      </c>
      <c r="CD248" s="37">
        <f t="shared" si="9"/>
        <v>106</v>
      </c>
      <c r="CE248" s="32">
        <v>3.75789933993642</v>
      </c>
      <c r="CF248" s="36">
        <f t="shared" si="10"/>
        <v>89</v>
      </c>
      <c r="CG248" s="8">
        <v>2545000</v>
      </c>
      <c r="CH248" s="34">
        <v>10.336068911416399</v>
      </c>
      <c r="CI248" s="37">
        <f t="shared" si="11"/>
        <v>61</v>
      </c>
    </row>
    <row r="249" spans="1:87" x14ac:dyDescent="0.35">
      <c r="A249" s="4">
        <v>670</v>
      </c>
      <c r="B249" s="9" t="s">
        <v>85</v>
      </c>
      <c r="C249" s="4" t="s">
        <v>86</v>
      </c>
      <c r="D249" s="4" t="s">
        <v>150</v>
      </c>
      <c r="E249" s="4" t="s">
        <v>81</v>
      </c>
      <c r="F249" s="4" t="s">
        <v>62</v>
      </c>
      <c r="G249" s="4" t="s">
        <v>403</v>
      </c>
      <c r="H249" s="9" t="s">
        <v>64</v>
      </c>
      <c r="I249" s="9"/>
      <c r="J249" s="4">
        <v>0.1</v>
      </c>
      <c r="K249" s="4">
        <v>0</v>
      </c>
      <c r="L249" s="6">
        <v>0</v>
      </c>
      <c r="M249" s="6">
        <v>0.5</v>
      </c>
      <c r="N249" s="6">
        <v>0</v>
      </c>
      <c r="O249" s="6">
        <v>3.5773683699999999</v>
      </c>
      <c r="P249" s="6">
        <v>1.69289611809255E-2</v>
      </c>
      <c r="Q249" s="6">
        <v>0.5</v>
      </c>
      <c r="R249" s="6">
        <v>8.4644805904627706E-3</v>
      </c>
      <c r="S249" s="6">
        <v>8.4644805904627706E-3</v>
      </c>
      <c r="T249" s="6">
        <v>8.4644805904627695E-4</v>
      </c>
      <c r="U249" s="5">
        <v>0.3</v>
      </c>
      <c r="V249" s="5">
        <v>0.69</v>
      </c>
      <c r="W249" s="12">
        <v>14.8706896551724</v>
      </c>
      <c r="X249" s="12">
        <v>0.5</v>
      </c>
      <c r="Y249" s="12">
        <v>7.4353448275862002</v>
      </c>
      <c r="Z249" s="12">
        <v>2</v>
      </c>
      <c r="AA249" s="12">
        <v>0.86771660375721205</v>
      </c>
      <c r="AB249" s="12">
        <v>0.5</v>
      </c>
      <c r="AC249" s="12">
        <v>0.43385830187860602</v>
      </c>
      <c r="AD249" s="12">
        <v>7.8692031294648102</v>
      </c>
      <c r="AE249" s="12">
        <v>2.3607609388394399</v>
      </c>
      <c r="AF249" s="10">
        <v>0.15</v>
      </c>
      <c r="AG249" s="10">
        <v>0</v>
      </c>
      <c r="AH249" s="13">
        <v>0</v>
      </c>
      <c r="AI249" s="14">
        <v>0.6</v>
      </c>
      <c r="AJ249" s="14">
        <v>0</v>
      </c>
      <c r="AK249" s="14">
        <v>0</v>
      </c>
      <c r="AL249" s="13">
        <v>0</v>
      </c>
      <c r="AM249" s="14">
        <v>0.2</v>
      </c>
      <c r="AN249" s="14">
        <v>0</v>
      </c>
      <c r="AO249" s="14">
        <v>0</v>
      </c>
      <c r="AP249" s="13">
        <v>0</v>
      </c>
      <c r="AQ249" s="4">
        <v>0.2</v>
      </c>
      <c r="AR249" s="4">
        <v>0</v>
      </c>
      <c r="AS249" s="4">
        <v>0</v>
      </c>
      <c r="AT249" s="4">
        <v>0</v>
      </c>
      <c r="AU249" s="4">
        <v>0.1</v>
      </c>
      <c r="AV249" s="4">
        <v>981.32731999999999</v>
      </c>
      <c r="AW249" s="7">
        <v>0.41062262935344401</v>
      </c>
      <c r="AX249" s="7">
        <v>0.5</v>
      </c>
      <c r="AY249" s="7">
        <v>0.20531131467672201</v>
      </c>
      <c r="AZ249" s="7">
        <v>4.7461022868486302E-2</v>
      </c>
      <c r="BA249" s="7">
        <v>0.12095189356187599</v>
      </c>
      <c r="BB249" s="7">
        <v>0.5</v>
      </c>
      <c r="BC249" s="7">
        <v>6.0475946780938199E-2</v>
      </c>
      <c r="BD249" s="7">
        <v>0.26578726145766002</v>
      </c>
      <c r="BE249" s="7">
        <v>2.6578726145766E-2</v>
      </c>
      <c r="BF249" s="4">
        <v>0.35</v>
      </c>
      <c r="BG249" s="4"/>
      <c r="BH249" s="15"/>
      <c r="BI249" s="16">
        <v>0.6</v>
      </c>
      <c r="BJ249" s="16">
        <v>0</v>
      </c>
      <c r="BK249" s="16">
        <v>859992</v>
      </c>
      <c r="BL249" s="17">
        <v>65.797317892752403</v>
      </c>
      <c r="BM249" s="17">
        <v>0.2</v>
      </c>
      <c r="BN249" s="17">
        <v>13.159463578550399</v>
      </c>
      <c r="BO249" s="17">
        <v>0.108</v>
      </c>
      <c r="BP249" s="17">
        <v>0.75290180905573501</v>
      </c>
      <c r="BQ249" s="17">
        <v>0.2</v>
      </c>
      <c r="BR249" s="17">
        <v>0.15058036181114701</v>
      </c>
      <c r="BS249" s="17">
        <v>13.3100439403616</v>
      </c>
      <c r="BT249" s="17">
        <v>4.6585153791265697</v>
      </c>
      <c r="BU249" s="4"/>
      <c r="BV249" s="4"/>
      <c r="BW249" s="18"/>
      <c r="BX249" s="18"/>
      <c r="BY249" s="18"/>
      <c r="BZ249" s="18"/>
      <c r="CA249" s="18"/>
      <c r="CB249" s="30">
        <v>7.0467014921708202</v>
      </c>
      <c r="CC249" s="31">
        <v>105924260</v>
      </c>
      <c r="CD249" s="37">
        <f t="shared" si="9"/>
        <v>17</v>
      </c>
      <c r="CE249" s="32">
        <v>0.66525850566912803</v>
      </c>
      <c r="CF249" s="36">
        <f t="shared" si="10"/>
        <v>190</v>
      </c>
      <c r="CG249" s="8">
        <v>102924260</v>
      </c>
      <c r="CH249" s="34">
        <v>0.68464922576764897</v>
      </c>
      <c r="CI249" s="37">
        <f t="shared" si="11"/>
        <v>207</v>
      </c>
    </row>
    <row r="250" spans="1:87" x14ac:dyDescent="0.35">
      <c r="A250" s="4">
        <v>675</v>
      </c>
      <c r="B250" s="9" t="s">
        <v>85</v>
      </c>
      <c r="C250" s="4" t="s">
        <v>86</v>
      </c>
      <c r="D250" s="4" t="s">
        <v>410</v>
      </c>
      <c r="E250" s="4" t="s">
        <v>61</v>
      </c>
      <c r="F250" s="4" t="s">
        <v>62</v>
      </c>
      <c r="G250" s="4" t="s">
        <v>411</v>
      </c>
      <c r="H250" s="9" t="s">
        <v>64</v>
      </c>
      <c r="I250" s="9" t="s">
        <v>64</v>
      </c>
      <c r="J250" s="4">
        <v>0.1</v>
      </c>
      <c r="K250" s="4">
        <v>0</v>
      </c>
      <c r="L250" s="6">
        <v>0</v>
      </c>
      <c r="M250" s="6">
        <v>0.5</v>
      </c>
      <c r="N250" s="6">
        <v>0</v>
      </c>
      <c r="O250" s="6">
        <v>3.2287383329999999</v>
      </c>
      <c r="P250" s="6">
        <v>1.5279160614573E-2</v>
      </c>
      <c r="Q250" s="6">
        <v>0.5</v>
      </c>
      <c r="R250" s="6">
        <v>7.6395803072865096E-3</v>
      </c>
      <c r="S250" s="6">
        <v>7.6395803072865096E-3</v>
      </c>
      <c r="T250" s="6">
        <v>7.6395803072865098E-4</v>
      </c>
      <c r="U250" s="5">
        <v>0.3</v>
      </c>
      <c r="V250" s="5">
        <v>0</v>
      </c>
      <c r="W250" s="12">
        <v>0</v>
      </c>
      <c r="X250" s="12">
        <v>0.5</v>
      </c>
      <c r="Y250" s="12">
        <v>0</v>
      </c>
      <c r="Z250" s="12">
        <v>0</v>
      </c>
      <c r="AA250" s="12">
        <v>0</v>
      </c>
      <c r="AB250" s="12">
        <v>0.5</v>
      </c>
      <c r="AC250" s="12">
        <v>0</v>
      </c>
      <c r="AD250" s="12">
        <v>0</v>
      </c>
      <c r="AE250" s="12">
        <v>0</v>
      </c>
      <c r="AF250" s="10">
        <v>0.15</v>
      </c>
      <c r="AG250" s="10">
        <v>379</v>
      </c>
      <c r="AH250" s="13">
        <v>9.5382438024442897E-4</v>
      </c>
      <c r="AI250" s="14">
        <v>0.6</v>
      </c>
      <c r="AJ250" s="14">
        <v>5.7229462814665697E-4</v>
      </c>
      <c r="AK250" s="14">
        <v>366</v>
      </c>
      <c r="AL250" s="13">
        <v>2.42692502233964E-3</v>
      </c>
      <c r="AM250" s="14">
        <v>0.2</v>
      </c>
      <c r="AN250" s="14">
        <v>4.8538500446792903E-4</v>
      </c>
      <c r="AO250" s="14">
        <v>0</v>
      </c>
      <c r="AP250" s="13">
        <v>0</v>
      </c>
      <c r="AQ250" s="4">
        <v>0.2</v>
      </c>
      <c r="AR250" s="4">
        <v>0</v>
      </c>
      <c r="AS250" s="4">
        <v>1.05767963261458E-3</v>
      </c>
      <c r="AT250" s="4">
        <v>1.5865194489218801E-4</v>
      </c>
      <c r="AU250" s="4">
        <v>0.1</v>
      </c>
      <c r="AV250" s="4">
        <v>0</v>
      </c>
      <c r="AW250" s="7">
        <v>0</v>
      </c>
      <c r="AX250" s="7">
        <v>0.5</v>
      </c>
      <c r="AY250" s="7">
        <v>0</v>
      </c>
      <c r="AZ250" s="7">
        <v>3.4066447127079698E-4</v>
      </c>
      <c r="BA250" s="7">
        <v>16.850893094054801</v>
      </c>
      <c r="BB250" s="7">
        <v>0.5</v>
      </c>
      <c r="BC250" s="7">
        <v>8.4254465470274305</v>
      </c>
      <c r="BD250" s="7">
        <v>8.4254465470274305</v>
      </c>
      <c r="BE250" s="7">
        <v>0.84254465470274298</v>
      </c>
      <c r="BF250" s="4">
        <v>0.35</v>
      </c>
      <c r="BG250" s="4"/>
      <c r="BH250" s="15"/>
      <c r="BI250" s="16">
        <v>0.6</v>
      </c>
      <c r="BJ250" s="16">
        <v>0</v>
      </c>
      <c r="BK250" s="16">
        <v>2276</v>
      </c>
      <c r="BL250" s="17">
        <v>0.17413498674860201</v>
      </c>
      <c r="BM250" s="17">
        <v>0.2</v>
      </c>
      <c r="BN250" s="17">
        <v>3.4826997349720501E-2</v>
      </c>
      <c r="BO250" s="17">
        <v>0.58399999999999996</v>
      </c>
      <c r="BP250" s="17">
        <v>4.0712468193384197</v>
      </c>
      <c r="BQ250" s="17">
        <v>0.2</v>
      </c>
      <c r="BR250" s="17">
        <v>0.81424936386768398</v>
      </c>
      <c r="BS250" s="17">
        <v>0.84907636121740504</v>
      </c>
      <c r="BT250" s="17">
        <v>0.297176726426091</v>
      </c>
      <c r="BU250" s="4"/>
      <c r="BV250" s="4"/>
      <c r="BW250" s="18"/>
      <c r="BX250" s="18"/>
      <c r="BY250" s="18"/>
      <c r="BZ250" s="18"/>
      <c r="CA250" s="18"/>
      <c r="CB250" s="30">
        <v>1.1406439911044499</v>
      </c>
      <c r="CC250" s="31">
        <v>19200000</v>
      </c>
      <c r="CD250" s="37">
        <f t="shared" si="9"/>
        <v>201</v>
      </c>
      <c r="CE250" s="32">
        <v>0.59408541203357002</v>
      </c>
      <c r="CF250" s="36">
        <f t="shared" si="10"/>
        <v>200</v>
      </c>
      <c r="CG250" s="8">
        <v>16856000</v>
      </c>
      <c r="CH250" s="34">
        <v>0.67669909296657305</v>
      </c>
      <c r="CI250" s="37">
        <f t="shared" si="11"/>
        <v>208</v>
      </c>
    </row>
    <row r="251" spans="1:87" x14ac:dyDescent="0.35">
      <c r="A251" s="4">
        <v>676</v>
      </c>
      <c r="B251" s="9" t="s">
        <v>85</v>
      </c>
      <c r="C251" s="4" t="s">
        <v>86</v>
      </c>
      <c r="D251" s="4" t="s">
        <v>412</v>
      </c>
      <c r="E251" s="4" t="s">
        <v>61</v>
      </c>
      <c r="F251" s="4" t="s">
        <v>62</v>
      </c>
      <c r="G251" s="4" t="s">
        <v>413</v>
      </c>
      <c r="H251" s="9" t="s">
        <v>64</v>
      </c>
      <c r="I251" s="9" t="s">
        <v>64</v>
      </c>
      <c r="J251" s="4">
        <v>0.1</v>
      </c>
      <c r="K251" s="4">
        <v>0</v>
      </c>
      <c r="L251" s="6">
        <v>0</v>
      </c>
      <c r="M251" s="6">
        <v>0.5</v>
      </c>
      <c r="N251" s="6">
        <v>0</v>
      </c>
      <c r="O251" s="6">
        <v>5.3135613150000003</v>
      </c>
      <c r="P251" s="6">
        <v>2.5145040692050001E-2</v>
      </c>
      <c r="Q251" s="6">
        <v>0.5</v>
      </c>
      <c r="R251" s="6">
        <v>1.2572520346025001E-2</v>
      </c>
      <c r="S251" s="6">
        <v>1.2572520346025001E-2</v>
      </c>
      <c r="T251" s="6">
        <v>1.2572520346025001E-3</v>
      </c>
      <c r="U251" s="5">
        <v>0.3</v>
      </c>
      <c r="V251" s="5">
        <v>0</v>
      </c>
      <c r="W251" s="12">
        <v>0</v>
      </c>
      <c r="X251" s="12">
        <v>0.5</v>
      </c>
      <c r="Y251" s="12">
        <v>0</v>
      </c>
      <c r="Z251" s="12">
        <v>0</v>
      </c>
      <c r="AA251" s="12">
        <v>0</v>
      </c>
      <c r="AB251" s="12">
        <v>0.5</v>
      </c>
      <c r="AC251" s="12">
        <v>0</v>
      </c>
      <c r="AD251" s="12">
        <v>0</v>
      </c>
      <c r="AE251" s="12">
        <v>0</v>
      </c>
      <c r="AF251" s="10">
        <v>0.15</v>
      </c>
      <c r="AG251" s="10">
        <v>387</v>
      </c>
      <c r="AH251" s="13">
        <v>9.7395787639734598E-4</v>
      </c>
      <c r="AI251" s="14">
        <v>0.6</v>
      </c>
      <c r="AJ251" s="14">
        <v>5.8437472583840698E-4</v>
      </c>
      <c r="AK251" s="14">
        <v>161</v>
      </c>
      <c r="AL251" s="13">
        <v>1.06758177212208E-3</v>
      </c>
      <c r="AM251" s="14">
        <v>0.2</v>
      </c>
      <c r="AN251" s="14">
        <v>2.13516354424416E-4</v>
      </c>
      <c r="AO251" s="14">
        <v>0</v>
      </c>
      <c r="AP251" s="13">
        <v>0</v>
      </c>
      <c r="AQ251" s="4">
        <v>0.2</v>
      </c>
      <c r="AR251" s="4">
        <v>0</v>
      </c>
      <c r="AS251" s="4">
        <v>7.9789108026282396E-4</v>
      </c>
      <c r="AT251" s="4">
        <v>1.19683662039423E-4</v>
      </c>
      <c r="AU251" s="4">
        <v>0.1</v>
      </c>
      <c r="AV251" s="4">
        <v>0</v>
      </c>
      <c r="AW251" s="7">
        <v>0</v>
      </c>
      <c r="AX251" s="7">
        <v>0.5</v>
      </c>
      <c r="AY251" s="7">
        <v>0</v>
      </c>
      <c r="AZ251" s="7">
        <v>7.3158850644187298E-2</v>
      </c>
      <c r="BA251" s="7">
        <v>7.8466248933382193E-2</v>
      </c>
      <c r="BB251" s="7">
        <v>0.5</v>
      </c>
      <c r="BC251" s="7">
        <v>3.9233124466691097E-2</v>
      </c>
      <c r="BD251" s="7">
        <v>3.9233124466691097E-2</v>
      </c>
      <c r="BE251" s="7">
        <v>3.9233124466691097E-3</v>
      </c>
      <c r="BF251" s="4">
        <v>0.35</v>
      </c>
      <c r="BG251" s="4"/>
      <c r="BH251" s="15"/>
      <c r="BI251" s="16">
        <v>0.6</v>
      </c>
      <c r="BJ251" s="16">
        <v>0</v>
      </c>
      <c r="BK251" s="16">
        <v>5896</v>
      </c>
      <c r="BL251" s="17">
        <v>0.45109836637511502</v>
      </c>
      <c r="BM251" s="17">
        <v>0.2</v>
      </c>
      <c r="BN251" s="17">
        <v>9.0219673275023102E-2</v>
      </c>
      <c r="BO251" s="17">
        <v>0.12</v>
      </c>
      <c r="BP251" s="17">
        <v>0.83655756561748396</v>
      </c>
      <c r="BQ251" s="17">
        <v>0.2</v>
      </c>
      <c r="BR251" s="17">
        <v>0.16731151312349599</v>
      </c>
      <c r="BS251" s="17">
        <v>0.25753118639851902</v>
      </c>
      <c r="BT251" s="17">
        <v>9.0135915239481904E-2</v>
      </c>
      <c r="BU251" s="4"/>
      <c r="BV251" s="4"/>
      <c r="BW251" s="18"/>
      <c r="BX251" s="18"/>
      <c r="BY251" s="18"/>
      <c r="BZ251" s="18"/>
      <c r="CA251" s="18"/>
      <c r="CB251" s="30">
        <v>9.5436163382792996E-2</v>
      </c>
      <c r="CC251" s="31">
        <v>3686530</v>
      </c>
      <c r="CD251" s="37">
        <f t="shared" si="9"/>
        <v>276</v>
      </c>
      <c r="CE251" s="32">
        <v>0.25887803268329002</v>
      </c>
      <c r="CF251" s="36">
        <f t="shared" si="10"/>
        <v>252</v>
      </c>
      <c r="CG251" s="8">
        <v>3676530</v>
      </c>
      <c r="CH251" s="34">
        <v>0.25958216955333702</v>
      </c>
      <c r="CI251" s="37">
        <f t="shared" si="11"/>
        <v>260</v>
      </c>
    </row>
    <row r="252" spans="1:87" x14ac:dyDescent="0.35">
      <c r="A252" s="4">
        <v>678</v>
      </c>
      <c r="B252" s="9" t="s">
        <v>85</v>
      </c>
      <c r="C252" s="4" t="s">
        <v>86</v>
      </c>
      <c r="D252" s="4" t="s">
        <v>416</v>
      </c>
      <c r="E252" s="4" t="s">
        <v>61</v>
      </c>
      <c r="F252" s="4" t="s">
        <v>62</v>
      </c>
      <c r="G252" s="4" t="s">
        <v>417</v>
      </c>
      <c r="H252" s="9" t="s">
        <v>64</v>
      </c>
      <c r="I252" s="9" t="s">
        <v>64</v>
      </c>
      <c r="J252" s="4">
        <v>0.1</v>
      </c>
      <c r="K252" s="4">
        <v>0</v>
      </c>
      <c r="L252" s="6">
        <v>0</v>
      </c>
      <c r="M252" s="6">
        <v>0.5</v>
      </c>
      <c r="N252" s="6">
        <v>0</v>
      </c>
      <c r="O252" s="6">
        <v>0</v>
      </c>
      <c r="P252" s="6">
        <v>0</v>
      </c>
      <c r="Q252" s="6">
        <v>0.5</v>
      </c>
      <c r="R252" s="6">
        <v>0</v>
      </c>
      <c r="S252" s="6">
        <v>0</v>
      </c>
      <c r="T252" s="6">
        <v>0</v>
      </c>
      <c r="U252" s="5">
        <v>0.3</v>
      </c>
      <c r="V252" s="5">
        <v>0.33</v>
      </c>
      <c r="W252" s="12">
        <v>7.1120689655172402</v>
      </c>
      <c r="X252" s="12">
        <v>0.5</v>
      </c>
      <c r="Y252" s="12">
        <v>3.5560344827586201</v>
      </c>
      <c r="Z252" s="12">
        <v>1.3</v>
      </c>
      <c r="AA252" s="12">
        <v>0.56401579244218802</v>
      </c>
      <c r="AB252" s="12">
        <v>0.5</v>
      </c>
      <c r="AC252" s="12">
        <v>0.28200789622109401</v>
      </c>
      <c r="AD252" s="12">
        <v>3.83804237897971</v>
      </c>
      <c r="AE252" s="12">
        <v>1.1514127136939101</v>
      </c>
      <c r="AF252" s="10">
        <v>0.15</v>
      </c>
      <c r="AG252" s="10">
        <v>0</v>
      </c>
      <c r="AH252" s="13">
        <v>0</v>
      </c>
      <c r="AI252" s="14">
        <v>0.6</v>
      </c>
      <c r="AJ252" s="14">
        <v>0</v>
      </c>
      <c r="AK252" s="14">
        <v>0</v>
      </c>
      <c r="AL252" s="13">
        <v>0</v>
      </c>
      <c r="AM252" s="14">
        <v>0.2</v>
      </c>
      <c r="AN252" s="14">
        <v>0</v>
      </c>
      <c r="AO252" s="14">
        <v>0</v>
      </c>
      <c r="AP252" s="13">
        <v>0</v>
      </c>
      <c r="AQ252" s="4">
        <v>0.2</v>
      </c>
      <c r="AR252" s="4">
        <v>0</v>
      </c>
      <c r="AS252" s="4">
        <v>0</v>
      </c>
      <c r="AT252" s="4">
        <v>0</v>
      </c>
      <c r="AU252" s="4">
        <v>0.1</v>
      </c>
      <c r="AV252" s="4">
        <v>0</v>
      </c>
      <c r="AW252" s="7">
        <v>0</v>
      </c>
      <c r="AX252" s="7">
        <v>0.5</v>
      </c>
      <c r="AY252" s="7">
        <v>0</v>
      </c>
      <c r="AZ252" s="7">
        <v>6.2032454422394898E-2</v>
      </c>
      <c r="BA252" s="7">
        <v>9.2540278145991001E-2</v>
      </c>
      <c r="BB252" s="7">
        <v>0.5</v>
      </c>
      <c r="BC252" s="7">
        <v>4.62701390729955E-2</v>
      </c>
      <c r="BD252" s="7">
        <v>4.62701390729955E-2</v>
      </c>
      <c r="BE252" s="7">
        <v>4.6270139072995499E-3</v>
      </c>
      <c r="BF252" s="4">
        <v>0.35</v>
      </c>
      <c r="BG252" s="4"/>
      <c r="BH252" s="15"/>
      <c r="BI252" s="16">
        <v>0.6</v>
      </c>
      <c r="BJ252" s="16">
        <v>0</v>
      </c>
      <c r="BK252" s="16">
        <v>859992</v>
      </c>
      <c r="BL252" s="17">
        <v>65.797317892752403</v>
      </c>
      <c r="BM252" s="17">
        <v>0.2</v>
      </c>
      <c r="BN252" s="17">
        <v>13.159463578550399</v>
      </c>
      <c r="BO252" s="17">
        <v>0</v>
      </c>
      <c r="BP252" s="17">
        <v>0</v>
      </c>
      <c r="BQ252" s="17">
        <v>0.2</v>
      </c>
      <c r="BR252" s="17">
        <v>0</v>
      </c>
      <c r="BS252" s="17">
        <v>13.159463578550399</v>
      </c>
      <c r="BT252" s="17">
        <v>4.6058122524926697</v>
      </c>
      <c r="BU252" s="4"/>
      <c r="BV252" s="4"/>
      <c r="BW252" s="18"/>
      <c r="BX252" s="18"/>
      <c r="BY252" s="18"/>
      <c r="BZ252" s="18"/>
      <c r="CA252" s="18"/>
      <c r="CB252" s="30">
        <v>5.7618519800938799</v>
      </c>
      <c r="CC252" s="31">
        <v>38151285</v>
      </c>
      <c r="CD252" s="37">
        <f t="shared" si="9"/>
        <v>33</v>
      </c>
      <c r="CE252" s="32">
        <v>1.51026419689242</v>
      </c>
      <c r="CF252" s="36">
        <f t="shared" si="10"/>
        <v>137</v>
      </c>
      <c r="CG252" s="8">
        <v>35151285</v>
      </c>
      <c r="CH252" s="34">
        <v>1.63915827830871</v>
      </c>
      <c r="CI252" s="37">
        <f t="shared" si="11"/>
        <v>154</v>
      </c>
    </row>
    <row r="253" spans="1:87" x14ac:dyDescent="0.35">
      <c r="A253" s="4">
        <v>687</v>
      </c>
      <c r="B253" s="9" t="s">
        <v>105</v>
      </c>
      <c r="C253" s="4" t="s">
        <v>86</v>
      </c>
      <c r="D253" s="4" t="s">
        <v>427</v>
      </c>
      <c r="E253" s="4" t="s">
        <v>61</v>
      </c>
      <c r="F253" s="4" t="s">
        <v>62</v>
      </c>
      <c r="G253" s="4" t="s">
        <v>428</v>
      </c>
      <c r="H253" s="9"/>
      <c r="I253" s="9" t="s">
        <v>64</v>
      </c>
      <c r="J253" s="4">
        <v>0.15</v>
      </c>
      <c r="K253" s="4">
        <v>3004.6189089999998</v>
      </c>
      <c r="L253" s="6">
        <v>5.6477836081047004</v>
      </c>
      <c r="M253" s="6">
        <v>0.5</v>
      </c>
      <c r="N253" s="6">
        <v>2.8238918040523502</v>
      </c>
      <c r="O253" s="6">
        <v>693.46199999999999</v>
      </c>
      <c r="P253" s="6">
        <v>3.2816277397921398</v>
      </c>
      <c r="Q253" s="6">
        <v>0.5</v>
      </c>
      <c r="R253" s="6">
        <v>1.6408138698960699</v>
      </c>
      <c r="S253" s="6">
        <v>4.4647056739484201</v>
      </c>
      <c r="T253" s="6">
        <v>0.66970585109226299</v>
      </c>
      <c r="U253" s="5">
        <v>0.25</v>
      </c>
      <c r="V253" s="5">
        <v>0</v>
      </c>
      <c r="W253" s="12">
        <v>0</v>
      </c>
      <c r="X253" s="12">
        <v>0.5</v>
      </c>
      <c r="Y253" s="12">
        <v>0</v>
      </c>
      <c r="Z253" s="12">
        <v>0</v>
      </c>
      <c r="AA253" s="12">
        <v>0</v>
      </c>
      <c r="AB253" s="12">
        <v>0.5</v>
      </c>
      <c r="AC253" s="12">
        <v>0</v>
      </c>
      <c r="AD253" s="12">
        <v>0</v>
      </c>
      <c r="AE253" s="12">
        <v>0</v>
      </c>
      <c r="AF253" s="10">
        <v>0.25</v>
      </c>
      <c r="AG253" s="10">
        <v>68</v>
      </c>
      <c r="AH253" s="13">
        <v>1.71134717299792E-4</v>
      </c>
      <c r="AI253" s="14">
        <v>0.6</v>
      </c>
      <c r="AJ253" s="14">
        <v>1.0268083037987499E-4</v>
      </c>
      <c r="AK253" s="14">
        <v>49</v>
      </c>
      <c r="AL253" s="13">
        <v>3.2491619151541699E-4</v>
      </c>
      <c r="AM253" s="14">
        <v>0.2</v>
      </c>
      <c r="AN253" s="14">
        <v>6.49832383030834E-5</v>
      </c>
      <c r="AO253" s="14">
        <v>65.959952400000006</v>
      </c>
      <c r="AP253" s="13">
        <v>4.6920026079654301E-2</v>
      </c>
      <c r="AQ253" s="4">
        <v>0.2</v>
      </c>
      <c r="AR253" s="4">
        <v>9.3840052159308608E-3</v>
      </c>
      <c r="AS253" s="4">
        <v>9.5516692846138208E-3</v>
      </c>
      <c r="AT253" s="4">
        <v>2.38791732115345E-3</v>
      </c>
      <c r="AU253" s="4">
        <v>0.1</v>
      </c>
      <c r="AV253" s="4">
        <v>87.946603199999998</v>
      </c>
      <c r="AW253" s="7">
        <v>3.6800020454630801E-2</v>
      </c>
      <c r="AX253" s="7">
        <v>0.5</v>
      </c>
      <c r="AY253" s="7">
        <v>1.8400010227315401E-2</v>
      </c>
      <c r="AZ253" s="7">
        <v>0.11714695070659401</v>
      </c>
      <c r="BA253" s="7">
        <v>4.9002560900663801E-2</v>
      </c>
      <c r="BB253" s="7">
        <v>0.5</v>
      </c>
      <c r="BC253" s="7">
        <v>2.4501280450331901E-2</v>
      </c>
      <c r="BD253" s="7">
        <v>4.2901290677647301E-2</v>
      </c>
      <c r="BE253" s="7">
        <v>4.2901290677647298E-3</v>
      </c>
      <c r="BF253" s="4">
        <v>0.25</v>
      </c>
      <c r="BG253" s="4">
        <v>168750</v>
      </c>
      <c r="BH253" s="15">
        <v>0.12687969924812001</v>
      </c>
      <c r="BI253" s="16">
        <v>0.6</v>
      </c>
      <c r="BJ253" s="16">
        <v>7.61278195488721E-2</v>
      </c>
      <c r="BK253" s="16">
        <v>5794</v>
      </c>
      <c r="BL253" s="17">
        <v>0.44329442584420198</v>
      </c>
      <c r="BM253" s="17">
        <v>0.2</v>
      </c>
      <c r="BN253" s="17">
        <v>8.8658885168840504E-2</v>
      </c>
      <c r="BO253" s="17">
        <v>0</v>
      </c>
      <c r="BP253" s="17">
        <v>0</v>
      </c>
      <c r="BQ253" s="17">
        <v>0.2</v>
      </c>
      <c r="BR253" s="17">
        <v>0</v>
      </c>
      <c r="BS253" s="17">
        <v>0.16478670471771201</v>
      </c>
      <c r="BT253" s="17">
        <v>4.1196676179428099E-2</v>
      </c>
      <c r="BU253" s="4"/>
      <c r="BV253" s="4"/>
      <c r="BW253" s="18"/>
      <c r="BX253" s="18"/>
      <c r="BY253" s="18"/>
      <c r="BZ253" s="18"/>
      <c r="CA253" s="18"/>
      <c r="CB253" s="30">
        <v>0.71758057366060901</v>
      </c>
      <c r="CC253" s="31">
        <v>22843135</v>
      </c>
      <c r="CD253" s="37">
        <f t="shared" si="9"/>
        <v>230</v>
      </c>
      <c r="CE253" s="32">
        <v>0.31413401604491198</v>
      </c>
      <c r="CF253" s="36">
        <f t="shared" si="10"/>
        <v>241</v>
      </c>
      <c r="CG253" s="8">
        <v>19355948</v>
      </c>
      <c r="CH253" s="34">
        <v>0.37072871535954099</v>
      </c>
      <c r="CI253" s="37">
        <f t="shared" si="11"/>
        <v>246</v>
      </c>
    </row>
    <row r="254" spans="1:87" x14ac:dyDescent="0.35">
      <c r="A254" s="4">
        <v>696</v>
      </c>
      <c r="B254" s="9" t="s">
        <v>70</v>
      </c>
      <c r="C254" s="4" t="s">
        <v>86</v>
      </c>
      <c r="D254" s="4" t="s">
        <v>440</v>
      </c>
      <c r="E254" s="4" t="s">
        <v>132</v>
      </c>
      <c r="F254" s="4" t="s">
        <v>176</v>
      </c>
      <c r="G254" s="4" t="s">
        <v>441</v>
      </c>
      <c r="H254" s="9" t="s">
        <v>64</v>
      </c>
      <c r="I254" s="9"/>
      <c r="J254" s="4">
        <v>0.15</v>
      </c>
      <c r="K254" s="4">
        <v>8.8314660000000007</v>
      </c>
      <c r="L254" s="6">
        <v>1.6600510887064299E-2</v>
      </c>
      <c r="M254" s="6">
        <v>0.5</v>
      </c>
      <c r="N254" s="6">
        <v>8.3002554435321792E-3</v>
      </c>
      <c r="O254" s="6">
        <v>0</v>
      </c>
      <c r="P254" s="6">
        <v>0</v>
      </c>
      <c r="Q254" s="6">
        <v>0.5</v>
      </c>
      <c r="R254" s="6">
        <v>0</v>
      </c>
      <c r="S254" s="6">
        <v>8.3002554435321792E-3</v>
      </c>
      <c r="T254" s="6">
        <v>1.2450383165298199E-3</v>
      </c>
      <c r="U254" s="5">
        <v>0.2</v>
      </c>
      <c r="V254" s="5">
        <v>0.08</v>
      </c>
      <c r="W254" s="12">
        <v>1.72413793103448</v>
      </c>
      <c r="X254" s="12">
        <v>1</v>
      </c>
      <c r="Y254" s="12">
        <v>1.72413793103448</v>
      </c>
      <c r="Z254" s="12">
        <v>14.87</v>
      </c>
      <c r="AA254" s="12">
        <v>6.4514729489348701</v>
      </c>
      <c r="AB254" s="12">
        <v>0</v>
      </c>
      <c r="AC254" s="12">
        <v>0</v>
      </c>
      <c r="AD254" s="12">
        <v>1.72413793103448</v>
      </c>
      <c r="AE254" s="12">
        <v>0.34482758620689602</v>
      </c>
      <c r="AF254" s="10">
        <v>0.25</v>
      </c>
      <c r="AG254" s="10">
        <v>0</v>
      </c>
      <c r="AH254" s="13">
        <v>0</v>
      </c>
      <c r="AI254" s="14">
        <v>0.6</v>
      </c>
      <c r="AJ254" s="14">
        <v>0</v>
      </c>
      <c r="AK254" s="14">
        <v>0</v>
      </c>
      <c r="AL254" s="13">
        <v>0</v>
      </c>
      <c r="AM254" s="14">
        <v>0.2</v>
      </c>
      <c r="AN254" s="14">
        <v>0</v>
      </c>
      <c r="AO254" s="14">
        <v>44.157330000000002</v>
      </c>
      <c r="AP254" s="13">
        <v>3.1410924353667297E-2</v>
      </c>
      <c r="AQ254" s="4">
        <v>0.2</v>
      </c>
      <c r="AR254" s="4">
        <v>6.2821848707334703E-3</v>
      </c>
      <c r="AS254" s="4">
        <v>6.2821848707334703E-3</v>
      </c>
      <c r="AT254" s="4">
        <v>1.57054621768336E-3</v>
      </c>
      <c r="AU254" s="4">
        <v>0.1</v>
      </c>
      <c r="AV254" s="4">
        <v>17.662932000000001</v>
      </c>
      <c r="AW254" s="7">
        <v>7.39080573027467E-3</v>
      </c>
      <c r="AX254" s="7">
        <v>0.5</v>
      </c>
      <c r="AY254" s="7">
        <v>3.6954028651373298E-3</v>
      </c>
      <c r="AZ254" s="7">
        <v>0.10129150577457</v>
      </c>
      <c r="BA254" s="7">
        <v>5.6673069892975103E-2</v>
      </c>
      <c r="BB254" s="7">
        <v>0.5</v>
      </c>
      <c r="BC254" s="7">
        <v>2.83365349464875E-2</v>
      </c>
      <c r="BD254" s="7">
        <v>3.2031937811624903E-2</v>
      </c>
      <c r="BE254" s="7">
        <v>3.2031937811624902E-3</v>
      </c>
      <c r="BF254" s="4">
        <v>0.2</v>
      </c>
      <c r="BG254" s="4"/>
      <c r="BH254" s="15"/>
      <c r="BI254" s="16">
        <v>0.6</v>
      </c>
      <c r="BJ254" s="16">
        <v>0</v>
      </c>
      <c r="BK254" s="16">
        <v>0</v>
      </c>
      <c r="BL254" s="17">
        <v>0</v>
      </c>
      <c r="BM254" s="17">
        <v>0.2</v>
      </c>
      <c r="BN254" s="17">
        <v>0</v>
      </c>
      <c r="BO254" s="17">
        <v>0</v>
      </c>
      <c r="BP254" s="17">
        <v>0</v>
      </c>
      <c r="BQ254" s="17">
        <v>0.2</v>
      </c>
      <c r="BR254" s="17">
        <v>0</v>
      </c>
      <c r="BS254" s="17">
        <v>0</v>
      </c>
      <c r="BT254" s="17">
        <v>0</v>
      </c>
      <c r="BU254" s="4">
        <v>0.1</v>
      </c>
      <c r="BV254" s="4">
        <v>17.9679</v>
      </c>
      <c r="BW254" s="18">
        <v>8.8268323835724107</v>
      </c>
      <c r="BX254" s="18">
        <v>1</v>
      </c>
      <c r="BY254" s="18">
        <v>8.8268323835724107</v>
      </c>
      <c r="BZ254" s="18">
        <v>8.8268323835724107</v>
      </c>
      <c r="CA254" s="18">
        <v>0.88268323835724105</v>
      </c>
      <c r="CB254" s="30">
        <v>1.23352960287951</v>
      </c>
      <c r="CC254" s="31">
        <v>350811.25</v>
      </c>
      <c r="CD254" s="37">
        <f t="shared" si="9"/>
        <v>189</v>
      </c>
      <c r="CE254" s="32">
        <v>35.162201978400397</v>
      </c>
      <c r="CF254" s="36">
        <f t="shared" si="10"/>
        <v>10</v>
      </c>
      <c r="CG254" s="8">
        <v>350811.25</v>
      </c>
      <c r="CH254" s="34">
        <v>35.162201978400397</v>
      </c>
      <c r="CI254" s="37">
        <f t="shared" si="11"/>
        <v>12</v>
      </c>
    </row>
    <row r="255" spans="1:87" x14ac:dyDescent="0.35">
      <c r="A255" s="4">
        <v>698</v>
      </c>
      <c r="B255" s="9" t="s">
        <v>70</v>
      </c>
      <c r="C255" s="4" t="s">
        <v>86</v>
      </c>
      <c r="D255" s="4" t="s">
        <v>308</v>
      </c>
      <c r="E255" s="4" t="s">
        <v>61</v>
      </c>
      <c r="F255" s="4" t="s">
        <v>62</v>
      </c>
      <c r="G255" s="4" t="s">
        <v>443</v>
      </c>
      <c r="H255" s="9" t="s">
        <v>64</v>
      </c>
      <c r="I255" s="9" t="s">
        <v>64</v>
      </c>
      <c r="J255" s="4">
        <v>0.15</v>
      </c>
      <c r="K255" s="4">
        <v>10.397629439999999</v>
      </c>
      <c r="L255" s="6">
        <v>1.9544429058367101E-2</v>
      </c>
      <c r="M255" s="6">
        <v>0.5</v>
      </c>
      <c r="N255" s="6">
        <v>9.7722145291835507E-3</v>
      </c>
      <c r="O255" s="6">
        <v>116.52793490000001</v>
      </c>
      <c r="P255" s="6">
        <v>0.55143800760320305</v>
      </c>
      <c r="Q255" s="6">
        <v>0.5</v>
      </c>
      <c r="R255" s="6">
        <v>0.27571900380160103</v>
      </c>
      <c r="S255" s="6">
        <v>0.285491218330785</v>
      </c>
      <c r="T255" s="6">
        <v>4.28236827496178E-2</v>
      </c>
      <c r="U255" s="5">
        <v>0.2</v>
      </c>
      <c r="V255" s="5">
        <v>0</v>
      </c>
      <c r="W255" s="12">
        <v>0</v>
      </c>
      <c r="X255" s="12">
        <v>0.5</v>
      </c>
      <c r="Y255" s="12">
        <v>0</v>
      </c>
      <c r="Z255" s="12">
        <v>0</v>
      </c>
      <c r="AA255" s="12">
        <v>0</v>
      </c>
      <c r="AB255" s="12">
        <v>0.5</v>
      </c>
      <c r="AC255" s="12">
        <v>0</v>
      </c>
      <c r="AD255" s="12">
        <v>0</v>
      </c>
      <c r="AE255" s="12">
        <v>0</v>
      </c>
      <c r="AF255" s="10">
        <v>0.25</v>
      </c>
      <c r="AG255" s="10">
        <v>191663</v>
      </c>
      <c r="AH255" s="13">
        <v>0.48235578414455899</v>
      </c>
      <c r="AI255" s="14">
        <v>0.6</v>
      </c>
      <c r="AJ255" s="14">
        <v>0.28941347048673499</v>
      </c>
      <c r="AK255" s="14">
        <v>56023</v>
      </c>
      <c r="AL255" s="13">
        <v>0.37148530198506502</v>
      </c>
      <c r="AM255" s="14">
        <v>0.2</v>
      </c>
      <c r="AN255" s="14">
        <v>7.4297060397013101E-2</v>
      </c>
      <c r="AO255" s="14">
        <v>51.9881472</v>
      </c>
      <c r="AP255" s="13">
        <v>3.6981306591375003E-2</v>
      </c>
      <c r="AQ255" s="4">
        <v>0.2</v>
      </c>
      <c r="AR255" s="4">
        <v>7.39626131827501E-3</v>
      </c>
      <c r="AS255" s="4">
        <v>0.37110679220202297</v>
      </c>
      <c r="AT255" s="4">
        <v>9.2776698050505896E-2</v>
      </c>
      <c r="AU255" s="4">
        <v>0.1</v>
      </c>
      <c r="AV255" s="4">
        <v>41.590517759999997</v>
      </c>
      <c r="AW255" s="7">
        <v>1.7402967807705901E-2</v>
      </c>
      <c r="AX255" s="7">
        <v>0.5</v>
      </c>
      <c r="AY255" s="7">
        <v>8.7014839038529607E-3</v>
      </c>
      <c r="AZ255" s="7">
        <v>2.36483884586609E-2</v>
      </c>
      <c r="BA255" s="7">
        <v>0.242743838395657</v>
      </c>
      <c r="BB255" s="7">
        <v>0.5</v>
      </c>
      <c r="BC255" s="7">
        <v>0.121371919197828</v>
      </c>
      <c r="BD255" s="7">
        <v>0.130073403101681</v>
      </c>
      <c r="BE255" s="7">
        <v>1.30073403101681E-2</v>
      </c>
      <c r="BF255" s="4">
        <v>0.2</v>
      </c>
      <c r="BG255" s="4">
        <v>1354500</v>
      </c>
      <c r="BH255" s="15">
        <v>1.01842105263157</v>
      </c>
      <c r="BI255" s="16">
        <v>0.6</v>
      </c>
      <c r="BJ255" s="16">
        <v>0.61105263157894696</v>
      </c>
      <c r="BK255" s="16">
        <v>70420</v>
      </c>
      <c r="BL255" s="17">
        <v>5.3877793351654697</v>
      </c>
      <c r="BM255" s="17">
        <v>0.2</v>
      </c>
      <c r="BN255" s="17">
        <v>1.07755586703309</v>
      </c>
      <c r="BO255" s="17">
        <v>1.377</v>
      </c>
      <c r="BP255" s="17">
        <v>9.5994980654606206</v>
      </c>
      <c r="BQ255" s="17">
        <v>0.2</v>
      </c>
      <c r="BR255" s="17">
        <v>1.91989961309212</v>
      </c>
      <c r="BS255" s="17">
        <v>3.6085081117041602</v>
      </c>
      <c r="BT255" s="17">
        <v>0.72170162234083302</v>
      </c>
      <c r="BU255" s="4">
        <v>0.1</v>
      </c>
      <c r="BV255" s="4">
        <v>20.048349999999999</v>
      </c>
      <c r="BW255" s="18">
        <v>9.84886519944979</v>
      </c>
      <c r="BX255" s="18">
        <v>1</v>
      </c>
      <c r="BY255" s="18">
        <v>9.84886519944979</v>
      </c>
      <c r="BZ255" s="18">
        <v>9.84886519944979</v>
      </c>
      <c r="CA255" s="18">
        <v>0.984886519944979</v>
      </c>
      <c r="CB255" s="30">
        <v>1.8551958633961001</v>
      </c>
      <c r="CC255" s="31">
        <v>60164601</v>
      </c>
      <c r="CD255" s="37">
        <f t="shared" si="9"/>
        <v>144</v>
      </c>
      <c r="CE255" s="32">
        <v>0.308353389295493</v>
      </c>
      <c r="CF255" s="36">
        <f t="shared" si="10"/>
        <v>242</v>
      </c>
      <c r="CG255" s="8">
        <v>56026209</v>
      </c>
      <c r="CH255" s="34">
        <v>0.33113000085301197</v>
      </c>
      <c r="CI255" s="37">
        <f t="shared" si="11"/>
        <v>252</v>
      </c>
    </row>
    <row r="256" spans="1:87" x14ac:dyDescent="0.35">
      <c r="A256" s="4">
        <v>705</v>
      </c>
      <c r="B256" s="9" t="s">
        <v>85</v>
      </c>
      <c r="C256" s="4" t="s">
        <v>86</v>
      </c>
      <c r="D256" s="4" t="s">
        <v>410</v>
      </c>
      <c r="E256" s="4" t="s">
        <v>61</v>
      </c>
      <c r="F256" s="4" t="s">
        <v>62</v>
      </c>
      <c r="G256" s="4" t="s">
        <v>452</v>
      </c>
      <c r="H256" s="9" t="s">
        <v>64</v>
      </c>
      <c r="I256" s="9" t="s">
        <v>64</v>
      </c>
      <c r="J256" s="4">
        <v>0.1</v>
      </c>
      <c r="K256" s="4">
        <v>0</v>
      </c>
      <c r="L256" s="6">
        <v>0</v>
      </c>
      <c r="M256" s="6">
        <v>0.5</v>
      </c>
      <c r="N256" s="6">
        <v>0</v>
      </c>
      <c r="O256" s="6">
        <v>0</v>
      </c>
      <c r="P256" s="6">
        <v>0</v>
      </c>
      <c r="Q256" s="6">
        <v>0.5</v>
      </c>
      <c r="R256" s="6">
        <v>0</v>
      </c>
      <c r="S256" s="6">
        <v>0</v>
      </c>
      <c r="T256" s="6">
        <v>0</v>
      </c>
      <c r="U256" s="5">
        <v>0.3</v>
      </c>
      <c r="V256" s="5">
        <v>7.0000000000000007E-2</v>
      </c>
      <c r="W256" s="12">
        <v>1.5086206896551699</v>
      </c>
      <c r="X256" s="12">
        <v>0.5</v>
      </c>
      <c r="Y256" s="12">
        <v>0.75431034482758597</v>
      </c>
      <c r="Z256" s="12">
        <v>13.55</v>
      </c>
      <c r="AA256" s="12">
        <v>5.8787799904551097</v>
      </c>
      <c r="AB256" s="12">
        <v>0.5</v>
      </c>
      <c r="AC256" s="12">
        <v>2.93938999522755</v>
      </c>
      <c r="AD256" s="12">
        <v>3.6937003400551398</v>
      </c>
      <c r="AE256" s="12">
        <v>1.10811010201654</v>
      </c>
      <c r="AF256" s="10">
        <v>0.15</v>
      </c>
      <c r="AG256" s="10">
        <v>5</v>
      </c>
      <c r="AH256" s="13">
        <v>1.25834350955729E-5</v>
      </c>
      <c r="AI256" s="14">
        <v>0.6</v>
      </c>
      <c r="AJ256" s="14">
        <v>7.5500610573437696E-6</v>
      </c>
      <c r="AK256" s="14">
        <v>5</v>
      </c>
      <c r="AL256" s="13">
        <v>3.3154713419940502E-5</v>
      </c>
      <c r="AM256" s="14">
        <v>0.2</v>
      </c>
      <c r="AN256" s="14">
        <v>6.6309426839880998E-6</v>
      </c>
      <c r="AO256" s="14">
        <v>0</v>
      </c>
      <c r="AP256" s="13">
        <v>0</v>
      </c>
      <c r="AQ256" s="4">
        <v>0.2</v>
      </c>
      <c r="AR256" s="4">
        <v>0</v>
      </c>
      <c r="AS256" s="4">
        <v>1.4181003741331801E-5</v>
      </c>
      <c r="AT256" s="4">
        <v>2.1271505611997802E-6</v>
      </c>
      <c r="AU256" s="4">
        <v>0.1</v>
      </c>
      <c r="AV256" s="4">
        <v>0</v>
      </c>
      <c r="AW256" s="7">
        <v>0</v>
      </c>
      <c r="AX256" s="7">
        <v>0.5</v>
      </c>
      <c r="AY256" s="7">
        <v>0</v>
      </c>
      <c r="AZ256" s="7">
        <v>7.1756257329086705E-5</v>
      </c>
      <c r="BA256" s="7">
        <v>80</v>
      </c>
      <c r="BB256" s="7">
        <v>0.5</v>
      </c>
      <c r="BC256" s="7">
        <v>40</v>
      </c>
      <c r="BD256" s="7">
        <v>40</v>
      </c>
      <c r="BE256" s="7">
        <v>4</v>
      </c>
      <c r="BF256" s="4">
        <v>0.35</v>
      </c>
      <c r="BG256" s="4"/>
      <c r="BH256" s="15"/>
      <c r="BI256" s="16">
        <v>0.6</v>
      </c>
      <c r="BJ256" s="16">
        <v>0</v>
      </c>
      <c r="BK256" s="16">
        <v>0</v>
      </c>
      <c r="BL256" s="17">
        <v>0</v>
      </c>
      <c r="BM256" s="17">
        <v>0.2</v>
      </c>
      <c r="BN256" s="17">
        <v>0</v>
      </c>
      <c r="BO256" s="17">
        <v>0.13</v>
      </c>
      <c r="BP256" s="17">
        <v>0.90627069608560695</v>
      </c>
      <c r="BQ256" s="17">
        <v>0.2</v>
      </c>
      <c r="BR256" s="17">
        <v>0.181254139217121</v>
      </c>
      <c r="BS256" s="17">
        <v>0.181254139217121</v>
      </c>
      <c r="BT256" s="17">
        <v>6.3438948725992497E-2</v>
      </c>
      <c r="BU256" s="4"/>
      <c r="BV256" s="4"/>
      <c r="BW256" s="18"/>
      <c r="BX256" s="18"/>
      <c r="BY256" s="18"/>
      <c r="BZ256" s="18"/>
      <c r="CA256" s="18"/>
      <c r="CB256" s="30">
        <v>5.1715511778930896</v>
      </c>
      <c r="CC256" s="31">
        <v>3731701</v>
      </c>
      <c r="CD256" s="37">
        <f t="shared" si="9"/>
        <v>41</v>
      </c>
      <c r="CE256" s="32">
        <v>13.8584285769226</v>
      </c>
      <c r="CF256" s="36">
        <f t="shared" si="10"/>
        <v>43</v>
      </c>
      <c r="CG256" s="8">
        <v>3731701</v>
      </c>
      <c r="CH256" s="34">
        <v>13.8584285769226</v>
      </c>
      <c r="CI256" s="37">
        <f t="shared" si="11"/>
        <v>48</v>
      </c>
    </row>
    <row r="257" spans="1:87" x14ac:dyDescent="0.35">
      <c r="A257" s="4">
        <v>739</v>
      </c>
      <c r="B257" s="9" t="s">
        <v>105</v>
      </c>
      <c r="C257" s="4" t="s">
        <v>86</v>
      </c>
      <c r="D257" s="4" t="s">
        <v>485</v>
      </c>
      <c r="E257" s="4" t="s">
        <v>81</v>
      </c>
      <c r="F257" s="4" t="s">
        <v>62</v>
      </c>
      <c r="G257" s="4" t="s">
        <v>486</v>
      </c>
      <c r="H257" s="9" t="s">
        <v>64</v>
      </c>
      <c r="I257" s="9"/>
      <c r="J257" s="4">
        <v>0.15</v>
      </c>
      <c r="K257" s="4">
        <v>224.54193549999999</v>
      </c>
      <c r="L257" s="6">
        <v>0.42207158413679602</v>
      </c>
      <c r="M257" s="6">
        <v>0.5</v>
      </c>
      <c r="N257" s="6">
        <v>0.21103579206839801</v>
      </c>
      <c r="O257" s="6">
        <v>52.206000000000003</v>
      </c>
      <c r="P257" s="6">
        <v>0.24705125556063401</v>
      </c>
      <c r="Q257" s="6">
        <v>0.5</v>
      </c>
      <c r="R257" s="6">
        <v>0.123525627780317</v>
      </c>
      <c r="S257" s="6">
        <v>0.33456141984871501</v>
      </c>
      <c r="T257" s="6">
        <v>5.0184212977307303E-2</v>
      </c>
      <c r="U257" s="5">
        <v>0.25</v>
      </c>
      <c r="V257" s="5">
        <v>0.02</v>
      </c>
      <c r="W257" s="12">
        <v>0.43103448275862</v>
      </c>
      <c r="X257" s="12">
        <v>0.5</v>
      </c>
      <c r="Y257" s="12">
        <v>0.21551724137931</v>
      </c>
      <c r="Z257" s="12">
        <v>0.14000000000000001</v>
      </c>
      <c r="AA257" s="12">
        <v>6.0740162263004903E-2</v>
      </c>
      <c r="AB257" s="12">
        <v>0.5</v>
      </c>
      <c r="AC257" s="12">
        <v>3.0370081131502399E-2</v>
      </c>
      <c r="AD257" s="12">
        <v>0.245887322510812</v>
      </c>
      <c r="AE257" s="12">
        <v>6.1471830627703103E-2</v>
      </c>
      <c r="AF257" s="10">
        <v>0.25</v>
      </c>
      <c r="AG257" s="10">
        <v>384</v>
      </c>
      <c r="AH257" s="13">
        <v>9.6640781534000197E-4</v>
      </c>
      <c r="AI257" s="14">
        <v>0.6</v>
      </c>
      <c r="AJ257" s="14">
        <v>5.7984468920400099E-4</v>
      </c>
      <c r="AK257" s="14">
        <v>281</v>
      </c>
      <c r="AL257" s="13">
        <v>1.8632948942006501E-3</v>
      </c>
      <c r="AM257" s="14">
        <v>0.2</v>
      </c>
      <c r="AN257" s="14">
        <v>3.7265897884013102E-4</v>
      </c>
      <c r="AO257" s="14">
        <v>0</v>
      </c>
      <c r="AP257" s="13">
        <v>0</v>
      </c>
      <c r="AQ257" s="4">
        <v>0.2</v>
      </c>
      <c r="AR257" s="4">
        <v>0</v>
      </c>
      <c r="AS257" s="4">
        <v>9.5250366804413298E-4</v>
      </c>
      <c r="AT257" s="4">
        <v>2.38125917011033E-4</v>
      </c>
      <c r="AU257" s="4">
        <v>0.1</v>
      </c>
      <c r="AV257" s="4">
        <v>0</v>
      </c>
      <c r="AW257" s="7">
        <v>0</v>
      </c>
      <c r="AX257" s="7">
        <v>0.5</v>
      </c>
      <c r="AY257" s="7">
        <v>0</v>
      </c>
      <c r="AZ257" s="7">
        <v>2.7571573495364899E-4</v>
      </c>
      <c r="BA257" s="7">
        <v>20.820359009586301</v>
      </c>
      <c r="BB257" s="7">
        <v>0.5</v>
      </c>
      <c r="BC257" s="7">
        <v>10.410179504793099</v>
      </c>
      <c r="BD257" s="7">
        <v>10.410179504793099</v>
      </c>
      <c r="BE257" s="7">
        <v>1.04101795047931</v>
      </c>
      <c r="BF257" s="4">
        <v>0.25</v>
      </c>
      <c r="BG257" s="4">
        <v>88085</v>
      </c>
      <c r="BH257" s="15">
        <v>6.6229323308270596E-2</v>
      </c>
      <c r="BI257" s="16">
        <v>0.6</v>
      </c>
      <c r="BJ257" s="16">
        <v>3.9737593984962398E-2</v>
      </c>
      <c r="BK257" s="16">
        <v>35628</v>
      </c>
      <c r="BL257" s="17">
        <v>2.7258705219152999</v>
      </c>
      <c r="BM257" s="17">
        <v>0.2</v>
      </c>
      <c r="BN257" s="17">
        <v>0.54517410438306002</v>
      </c>
      <c r="BO257" s="17">
        <v>0.4</v>
      </c>
      <c r="BP257" s="17">
        <v>2.7885252187249399</v>
      </c>
      <c r="BQ257" s="17">
        <v>0.2</v>
      </c>
      <c r="BR257" s="17">
        <v>0.55770504374498897</v>
      </c>
      <c r="BS257" s="17">
        <v>1.14261674211301</v>
      </c>
      <c r="BT257" s="17">
        <v>0.285654185528253</v>
      </c>
      <c r="BU257" s="4"/>
      <c r="BV257" s="4"/>
      <c r="BW257" s="18"/>
      <c r="BX257" s="18"/>
      <c r="BY257" s="18"/>
      <c r="BZ257" s="18"/>
      <c r="CA257" s="18"/>
      <c r="CB257" s="30">
        <v>1.4385663055295901</v>
      </c>
      <c r="CC257" s="31">
        <v>2124395</v>
      </c>
      <c r="CD257" s="37">
        <f t="shared" si="9"/>
        <v>172</v>
      </c>
      <c r="CE257" s="32">
        <v>6.7716517198053499</v>
      </c>
      <c r="CF257" s="36">
        <f t="shared" si="10"/>
        <v>70</v>
      </c>
      <c r="CG257" s="8">
        <v>2124395</v>
      </c>
      <c r="CH257" s="34">
        <v>6.7716517198053499</v>
      </c>
      <c r="CI257" s="37">
        <f t="shared" si="11"/>
        <v>79</v>
      </c>
    </row>
    <row r="258" spans="1:87" x14ac:dyDescent="0.35">
      <c r="A258" s="4">
        <v>740</v>
      </c>
      <c r="B258" s="9" t="s">
        <v>105</v>
      </c>
      <c r="C258" s="4" t="s">
        <v>86</v>
      </c>
      <c r="D258" s="4" t="s">
        <v>485</v>
      </c>
      <c r="E258" s="4" t="s">
        <v>81</v>
      </c>
      <c r="F258" s="4" t="s">
        <v>62</v>
      </c>
      <c r="G258" s="4" t="s">
        <v>487</v>
      </c>
      <c r="H258" s="9" t="s">
        <v>64</v>
      </c>
      <c r="I258" s="9"/>
      <c r="J258" s="4">
        <v>0.15</v>
      </c>
      <c r="K258" s="4">
        <v>38.574289319999998</v>
      </c>
      <c r="L258" s="6">
        <v>7.2508110184360194E-2</v>
      </c>
      <c r="M258" s="6">
        <v>0.5</v>
      </c>
      <c r="N258" s="6">
        <v>3.6254055092180097E-2</v>
      </c>
      <c r="O258" s="6">
        <v>160.2365829</v>
      </c>
      <c r="P258" s="6">
        <v>0.75827776485826603</v>
      </c>
      <c r="Q258" s="6">
        <v>0.5</v>
      </c>
      <c r="R258" s="6">
        <v>0.37913888242913302</v>
      </c>
      <c r="S258" s="6">
        <v>0.41539293752131301</v>
      </c>
      <c r="T258" s="6">
        <v>6.2308940628197002E-2</v>
      </c>
      <c r="U258" s="5">
        <v>0.25</v>
      </c>
      <c r="V258" s="5">
        <v>0.01</v>
      </c>
      <c r="W258" s="12">
        <v>0.21551724137931</v>
      </c>
      <c r="X258" s="12">
        <v>0.5</v>
      </c>
      <c r="Y258" s="12">
        <v>0.107758620689655</v>
      </c>
      <c r="Z258" s="12">
        <v>0</v>
      </c>
      <c r="AA258" s="12">
        <v>0</v>
      </c>
      <c r="AB258" s="12">
        <v>0.5</v>
      </c>
      <c r="AC258" s="12">
        <v>0</v>
      </c>
      <c r="AD258" s="12">
        <v>0.107758620689655</v>
      </c>
      <c r="AE258" s="12">
        <v>2.6939655172413701E-2</v>
      </c>
      <c r="AF258" s="10">
        <v>0.25</v>
      </c>
      <c r="AG258" s="10">
        <v>280246</v>
      </c>
      <c r="AH258" s="13">
        <v>0.70529147035878703</v>
      </c>
      <c r="AI258" s="14">
        <v>0.6</v>
      </c>
      <c r="AJ258" s="14">
        <v>0.423174882215272</v>
      </c>
      <c r="AK258" s="14">
        <v>140155</v>
      </c>
      <c r="AL258" s="13">
        <v>0.92935977187435204</v>
      </c>
      <c r="AM258" s="14">
        <v>0.2</v>
      </c>
      <c r="AN258" s="14">
        <v>0.18587195437487</v>
      </c>
      <c r="AO258" s="14">
        <v>192.87144660000001</v>
      </c>
      <c r="AP258" s="13">
        <v>0.13719738985882901</v>
      </c>
      <c r="AQ258" s="4">
        <v>0.2</v>
      </c>
      <c r="AR258" s="4">
        <v>2.7439477971765901E-2</v>
      </c>
      <c r="AS258" s="4">
        <v>0.63648631456190796</v>
      </c>
      <c r="AT258" s="4">
        <v>0.15912157864047699</v>
      </c>
      <c r="AU258" s="4">
        <v>0.1</v>
      </c>
      <c r="AV258" s="4">
        <v>1475.1637359199999</v>
      </c>
      <c r="AW258" s="7">
        <v>0.61726153916750204</v>
      </c>
      <c r="AX258" s="7">
        <v>0.5</v>
      </c>
      <c r="AY258" s="7">
        <v>0.30863076958375102</v>
      </c>
      <c r="AZ258" s="7">
        <v>1.8859922396275799E-3</v>
      </c>
      <c r="BA258" s="7">
        <v>3.0437562073216502</v>
      </c>
      <c r="BB258" s="7">
        <v>0.5</v>
      </c>
      <c r="BC258" s="7">
        <v>1.52187810366082</v>
      </c>
      <c r="BD258" s="7">
        <v>1.83050887324457</v>
      </c>
      <c r="BE258" s="7">
        <v>0.18305088732445701</v>
      </c>
      <c r="BF258" s="4">
        <v>0.25</v>
      </c>
      <c r="BG258" s="4"/>
      <c r="BH258" s="15"/>
      <c r="BI258" s="16">
        <v>0.6</v>
      </c>
      <c r="BJ258" s="16">
        <v>0</v>
      </c>
      <c r="BK258" s="16">
        <v>668823</v>
      </c>
      <c r="BL258" s="17">
        <v>51.171126644183097</v>
      </c>
      <c r="BM258" s="17">
        <v>0.2</v>
      </c>
      <c r="BN258" s="17">
        <v>10.234225328836599</v>
      </c>
      <c r="BO258" s="17">
        <v>0.77</v>
      </c>
      <c r="BP258" s="17">
        <v>5.3679110460455197</v>
      </c>
      <c r="BQ258" s="17">
        <v>0.2</v>
      </c>
      <c r="BR258" s="17">
        <v>1.0735822092091001</v>
      </c>
      <c r="BS258" s="17">
        <v>11.307807538045701</v>
      </c>
      <c r="BT258" s="17">
        <v>2.8269518845114301</v>
      </c>
      <c r="BU258" s="4"/>
      <c r="BV258" s="4"/>
      <c r="BW258" s="18"/>
      <c r="BX258" s="18"/>
      <c r="BY258" s="18"/>
      <c r="BZ258" s="18"/>
      <c r="CA258" s="18"/>
      <c r="CB258" s="30">
        <v>3.2583729462769702</v>
      </c>
      <c r="CC258" s="31">
        <v>61147001</v>
      </c>
      <c r="CD258" s="37">
        <f t="shared" ref="CD258:CD288" si="12">_xlfn.RANK.EQ(CB258,CB:CB)</f>
        <v>73</v>
      </c>
      <c r="CE258" s="32">
        <v>0.53287534842092699</v>
      </c>
      <c r="CF258" s="36">
        <f t="shared" ref="CF258:CF321" si="13">_xlfn.RANK.EQ(CE258,CE:CE)</f>
        <v>207</v>
      </c>
      <c r="CG258" s="8">
        <v>51326837</v>
      </c>
      <c r="CH258" s="34">
        <v>0.63482831530744399</v>
      </c>
      <c r="CI258" s="37">
        <f t="shared" ref="CI258:CI321" si="14">_xlfn.RANK.EQ(CH258,CH:CH)</f>
        <v>211</v>
      </c>
    </row>
    <row r="259" spans="1:87" x14ac:dyDescent="0.35">
      <c r="A259" s="4">
        <v>457</v>
      </c>
      <c r="B259" s="9" t="s">
        <v>105</v>
      </c>
      <c r="C259" s="4" t="s">
        <v>106</v>
      </c>
      <c r="D259" s="4" t="s">
        <v>107</v>
      </c>
      <c r="E259" s="4" t="s">
        <v>61</v>
      </c>
      <c r="F259" s="4" t="s">
        <v>62</v>
      </c>
      <c r="G259" s="4" t="s">
        <v>108</v>
      </c>
      <c r="H259" s="9" t="s">
        <v>64</v>
      </c>
      <c r="I259" s="9" t="s">
        <v>64</v>
      </c>
      <c r="J259" s="4">
        <v>0.15</v>
      </c>
      <c r="K259" s="4">
        <v>37.998365999999997</v>
      </c>
      <c r="L259" s="6">
        <v>7.14255468428069E-2</v>
      </c>
      <c r="M259" s="6">
        <v>0.5</v>
      </c>
      <c r="N259" s="6">
        <v>3.5712773421403401E-2</v>
      </c>
      <c r="O259" s="6">
        <v>0</v>
      </c>
      <c r="P259" s="6">
        <v>0</v>
      </c>
      <c r="Q259" s="6">
        <v>0.5</v>
      </c>
      <c r="R259" s="6">
        <v>0</v>
      </c>
      <c r="S259" s="6">
        <v>3.5712773421403401E-2</v>
      </c>
      <c r="T259" s="6">
        <v>5.3569160132105201E-3</v>
      </c>
      <c r="U259" s="5">
        <v>0.25</v>
      </c>
      <c r="V259" s="5">
        <v>0</v>
      </c>
      <c r="W259" s="12">
        <v>0</v>
      </c>
      <c r="X259" s="12">
        <v>0.5</v>
      </c>
      <c r="Y259" s="12">
        <v>0</v>
      </c>
      <c r="Z259" s="12">
        <v>0</v>
      </c>
      <c r="AA259" s="12">
        <v>0</v>
      </c>
      <c r="AB259" s="12">
        <v>0.5</v>
      </c>
      <c r="AC259" s="12">
        <v>0</v>
      </c>
      <c r="AD259" s="12">
        <v>0</v>
      </c>
      <c r="AE259" s="12">
        <v>0</v>
      </c>
      <c r="AF259" s="10">
        <v>0.25</v>
      </c>
      <c r="AG259" s="10">
        <v>0</v>
      </c>
      <c r="AH259" s="13">
        <v>0</v>
      </c>
      <c r="AI259" s="14">
        <v>0.6</v>
      </c>
      <c r="AJ259" s="14">
        <v>0</v>
      </c>
      <c r="AK259" s="14">
        <v>0</v>
      </c>
      <c r="AL259" s="13">
        <v>0</v>
      </c>
      <c r="AM259" s="14">
        <v>0.2</v>
      </c>
      <c r="AN259" s="14">
        <v>0</v>
      </c>
      <c r="AO259" s="14">
        <v>189.99182999999999</v>
      </c>
      <c r="AP259" s="13">
        <v>0.13514900017607101</v>
      </c>
      <c r="AQ259" s="4">
        <v>0.2</v>
      </c>
      <c r="AR259" s="4">
        <v>2.7029800035214199E-2</v>
      </c>
      <c r="AS259" s="4">
        <v>2.7029800035214199E-2</v>
      </c>
      <c r="AT259" s="4">
        <v>6.7574500088035602E-3</v>
      </c>
      <c r="AU259" s="4">
        <v>0.1</v>
      </c>
      <c r="AV259" s="4">
        <v>132.994281</v>
      </c>
      <c r="AW259" s="7">
        <v>5.5649588307793998E-2</v>
      </c>
      <c r="AX259" s="7">
        <v>0.5</v>
      </c>
      <c r="AY259" s="7">
        <v>2.7824794153896999E-2</v>
      </c>
      <c r="AZ259" s="7">
        <v>7.5124720789319501E-5</v>
      </c>
      <c r="BA259" s="7">
        <v>76.412937392814399</v>
      </c>
      <c r="BB259" s="7">
        <v>0.5</v>
      </c>
      <c r="BC259" s="7">
        <v>38.2064686964072</v>
      </c>
      <c r="BD259" s="7">
        <v>38.2342934905611</v>
      </c>
      <c r="BE259" s="7">
        <v>3.8234293490561102</v>
      </c>
      <c r="BF259" s="4">
        <v>0.25</v>
      </c>
      <c r="BG259" s="4">
        <v>740383.74125874101</v>
      </c>
      <c r="BH259" s="15">
        <v>0.55667950470581995</v>
      </c>
      <c r="BI259" s="16">
        <v>0.6</v>
      </c>
      <c r="BJ259" s="16">
        <v>0.33400770282349201</v>
      </c>
      <c r="BK259" s="16">
        <v>27344</v>
      </c>
      <c r="BL259" s="17">
        <v>2.0920681360517501</v>
      </c>
      <c r="BM259" s="17">
        <v>0.2</v>
      </c>
      <c r="BN259" s="17">
        <v>0.41841362721035102</v>
      </c>
      <c r="BO259" s="17">
        <v>0.28199999999999997</v>
      </c>
      <c r="BP259" s="17">
        <v>1.9659102792010801</v>
      </c>
      <c r="BQ259" s="17">
        <v>0.2</v>
      </c>
      <c r="BR259" s="17">
        <v>0.39318205584021698</v>
      </c>
      <c r="BS259" s="17">
        <v>1.14560338587406</v>
      </c>
      <c r="BT259" s="17">
        <v>0.28640084646851499</v>
      </c>
      <c r="BU259" s="4"/>
      <c r="BV259" s="4"/>
      <c r="BW259" s="18"/>
      <c r="BX259" s="18"/>
      <c r="BY259" s="18"/>
      <c r="BZ259" s="18"/>
      <c r="CA259" s="18"/>
      <c r="CB259" s="30">
        <v>4.1219445615466404</v>
      </c>
      <c r="CC259" s="31">
        <v>51594574</v>
      </c>
      <c r="CD259" s="37">
        <f t="shared" si="12"/>
        <v>60</v>
      </c>
      <c r="CE259" s="32">
        <v>0.79891047487796596</v>
      </c>
      <c r="CF259" s="36">
        <f t="shared" si="13"/>
        <v>178</v>
      </c>
      <c r="CG259" s="8">
        <v>48100526</v>
      </c>
      <c r="CH259" s="34">
        <v>0.85694376014653895</v>
      </c>
      <c r="CI259" s="37">
        <f t="shared" si="14"/>
        <v>193</v>
      </c>
    </row>
    <row r="260" spans="1:87" x14ac:dyDescent="0.35">
      <c r="A260" s="4">
        <v>458</v>
      </c>
      <c r="B260" s="9" t="s">
        <v>105</v>
      </c>
      <c r="C260" s="4" t="s">
        <v>106</v>
      </c>
      <c r="D260" s="4" t="s">
        <v>107</v>
      </c>
      <c r="E260" s="4" t="s">
        <v>61</v>
      </c>
      <c r="F260" s="4" t="s">
        <v>62</v>
      </c>
      <c r="G260" s="4" t="s">
        <v>109</v>
      </c>
      <c r="H260" s="9" t="s">
        <v>64</v>
      </c>
      <c r="I260" s="9" t="s">
        <v>64</v>
      </c>
      <c r="J260" s="4">
        <v>0.15</v>
      </c>
      <c r="K260" s="4">
        <v>4.9554912</v>
      </c>
      <c r="L260" s="6">
        <v>9.3148391916304304E-3</v>
      </c>
      <c r="M260" s="6">
        <v>0.5</v>
      </c>
      <c r="N260" s="6">
        <v>4.65741959581521E-3</v>
      </c>
      <c r="O260" s="6">
        <v>11.61605542</v>
      </c>
      <c r="P260" s="6">
        <v>5.4969947442303699E-2</v>
      </c>
      <c r="Q260" s="6">
        <v>0.5</v>
      </c>
      <c r="R260" s="6">
        <v>2.7484973721151801E-2</v>
      </c>
      <c r="S260" s="6">
        <v>3.2142393316967097E-2</v>
      </c>
      <c r="T260" s="6">
        <v>4.82135899754506E-3</v>
      </c>
      <c r="U260" s="5">
        <v>0.25</v>
      </c>
      <c r="V260" s="5">
        <v>0</v>
      </c>
      <c r="W260" s="12">
        <v>0</v>
      </c>
      <c r="X260" s="12">
        <v>0.5</v>
      </c>
      <c r="Y260" s="12">
        <v>0</v>
      </c>
      <c r="Z260" s="12">
        <v>0</v>
      </c>
      <c r="AA260" s="12">
        <v>0</v>
      </c>
      <c r="AB260" s="12">
        <v>0.5</v>
      </c>
      <c r="AC260" s="12">
        <v>0</v>
      </c>
      <c r="AD260" s="12">
        <v>0</v>
      </c>
      <c r="AE260" s="12">
        <v>0</v>
      </c>
      <c r="AF260" s="10">
        <v>0.25</v>
      </c>
      <c r="AG260" s="10">
        <v>580</v>
      </c>
      <c r="AH260" s="13">
        <v>1.45967847108646E-3</v>
      </c>
      <c r="AI260" s="14">
        <v>0.6</v>
      </c>
      <c r="AJ260" s="14">
        <v>8.7580708265187703E-4</v>
      </c>
      <c r="AK260" s="14">
        <v>473</v>
      </c>
      <c r="AL260" s="13">
        <v>3.13643588952637E-3</v>
      </c>
      <c r="AM260" s="14">
        <v>0.2</v>
      </c>
      <c r="AN260" s="14">
        <v>6.2728717790527398E-4</v>
      </c>
      <c r="AO260" s="14">
        <v>24.777456000000001</v>
      </c>
      <c r="AP260" s="13">
        <v>1.76252231756839E-2</v>
      </c>
      <c r="AQ260" s="4">
        <v>0.2</v>
      </c>
      <c r="AR260" s="4">
        <v>3.5250446351367802E-3</v>
      </c>
      <c r="AS260" s="4">
        <v>5.0281388956939302E-3</v>
      </c>
      <c r="AT260" s="4">
        <v>1.2570347239234799E-3</v>
      </c>
      <c r="AU260" s="4">
        <v>0.1</v>
      </c>
      <c r="AV260" s="4">
        <v>27.255201599999999</v>
      </c>
      <c r="AW260" s="7">
        <v>1.1404556172501299E-2</v>
      </c>
      <c r="AX260" s="7">
        <v>0.5</v>
      </c>
      <c r="AY260" s="7">
        <v>5.7022780862506697E-3</v>
      </c>
      <c r="AZ260" s="7">
        <v>4.4875986212694903E-2</v>
      </c>
      <c r="BA260" s="7">
        <v>0.127919207371157</v>
      </c>
      <c r="BB260" s="7">
        <v>0.5</v>
      </c>
      <c r="BC260" s="7">
        <v>6.3959603685578806E-2</v>
      </c>
      <c r="BD260" s="7">
        <v>6.9661881771829498E-2</v>
      </c>
      <c r="BE260" s="7">
        <v>6.9661881771829496E-3</v>
      </c>
      <c r="BF260" s="4">
        <v>0.25</v>
      </c>
      <c r="BG260" s="4">
        <v>638075</v>
      </c>
      <c r="BH260" s="15">
        <v>0.47975563909774399</v>
      </c>
      <c r="BI260" s="16">
        <v>0.6</v>
      </c>
      <c r="BJ260" s="16">
        <v>0.28785338345864597</v>
      </c>
      <c r="BK260" s="16">
        <v>3992</v>
      </c>
      <c r="BL260" s="17">
        <v>0.30542480979807601</v>
      </c>
      <c r="BM260" s="17">
        <v>0.2</v>
      </c>
      <c r="BN260" s="17">
        <v>6.1084961959615297E-2</v>
      </c>
      <c r="BO260" s="17">
        <v>0.46</v>
      </c>
      <c r="BP260" s="17">
        <v>3.2068040015336798</v>
      </c>
      <c r="BQ260" s="17">
        <v>0.2</v>
      </c>
      <c r="BR260" s="17">
        <v>0.64136080030673703</v>
      </c>
      <c r="BS260" s="17">
        <v>0.990299145724999</v>
      </c>
      <c r="BT260" s="17">
        <v>0.247574786431249</v>
      </c>
      <c r="BU260" s="4"/>
      <c r="BV260" s="4"/>
      <c r="BW260" s="18"/>
      <c r="BX260" s="18"/>
      <c r="BY260" s="18"/>
      <c r="BZ260" s="18"/>
      <c r="CA260" s="18"/>
      <c r="CB260" s="30">
        <v>0.26061936832990101</v>
      </c>
      <c r="CC260" s="31">
        <v>3174933</v>
      </c>
      <c r="CD260" s="37">
        <f t="shared" si="12"/>
        <v>262</v>
      </c>
      <c r="CE260" s="32">
        <v>0.82086572639454503</v>
      </c>
      <c r="CF260" s="36">
        <f t="shared" si="13"/>
        <v>176</v>
      </c>
      <c r="CG260" s="8">
        <v>2674933</v>
      </c>
      <c r="CH260" s="34">
        <v>0.974302415536768</v>
      </c>
      <c r="CI260" s="37">
        <f t="shared" si="14"/>
        <v>187</v>
      </c>
    </row>
    <row r="261" spans="1:87" x14ac:dyDescent="0.35">
      <c r="A261" s="4">
        <v>493</v>
      </c>
      <c r="B261" s="9" t="s">
        <v>85</v>
      </c>
      <c r="C261" s="4" t="s">
        <v>106</v>
      </c>
      <c r="D261" s="4" t="s">
        <v>162</v>
      </c>
      <c r="E261" s="4" t="s">
        <v>61</v>
      </c>
      <c r="F261" s="4" t="s">
        <v>62</v>
      </c>
      <c r="G261" s="4" t="s">
        <v>163</v>
      </c>
      <c r="H261" s="9"/>
      <c r="I261" s="9" t="s">
        <v>64</v>
      </c>
      <c r="J261" s="4">
        <v>0.1</v>
      </c>
      <c r="K261" s="4">
        <v>0</v>
      </c>
      <c r="L261" s="6">
        <v>0</v>
      </c>
      <c r="M261" s="6">
        <v>0.5</v>
      </c>
      <c r="N261" s="6">
        <v>0</v>
      </c>
      <c r="O261" s="6">
        <v>4.2361499999999999E-8</v>
      </c>
      <c r="P261" s="6">
        <v>2.00464731303524E-10</v>
      </c>
      <c r="Q261" s="6">
        <v>0.5</v>
      </c>
      <c r="R261" s="6">
        <v>1.00232365651762E-10</v>
      </c>
      <c r="S261" s="6">
        <v>1.00232365651762E-10</v>
      </c>
      <c r="T261" s="6">
        <v>1.0023236565176201E-11</v>
      </c>
      <c r="U261" s="5">
        <v>0.3</v>
      </c>
      <c r="V261" s="5">
        <v>7.0000000000000007E-2</v>
      </c>
      <c r="W261" s="12">
        <v>1.5086206896551699</v>
      </c>
      <c r="X261" s="12">
        <v>0.5</v>
      </c>
      <c r="Y261" s="12">
        <v>0.75431034482758597</v>
      </c>
      <c r="Z261" s="12">
        <v>10.25</v>
      </c>
      <c r="AA261" s="12">
        <v>4.4470475942557099</v>
      </c>
      <c r="AB261" s="12">
        <v>0.5</v>
      </c>
      <c r="AC261" s="12">
        <v>2.2235237971278501</v>
      </c>
      <c r="AD261" s="12">
        <v>2.9778341419554399</v>
      </c>
      <c r="AE261" s="12">
        <v>0.89335024258663298</v>
      </c>
      <c r="AF261" s="10">
        <v>0.15</v>
      </c>
      <c r="AG261" s="10">
        <v>40</v>
      </c>
      <c r="AH261" s="13">
        <v>1.00667480764583E-4</v>
      </c>
      <c r="AI261" s="14">
        <v>0.6</v>
      </c>
      <c r="AJ261" s="14">
        <v>6.0400488458750103E-5</v>
      </c>
      <c r="AK261" s="14">
        <v>35</v>
      </c>
      <c r="AL261" s="13">
        <v>2.32082993939583E-4</v>
      </c>
      <c r="AM261" s="14">
        <v>0.2</v>
      </c>
      <c r="AN261" s="14">
        <v>4.6416598787916702E-5</v>
      </c>
      <c r="AO261" s="14">
        <v>0</v>
      </c>
      <c r="AP261" s="13">
        <v>0</v>
      </c>
      <c r="AQ261" s="4">
        <v>0.2</v>
      </c>
      <c r="AR261" s="4">
        <v>0</v>
      </c>
      <c r="AS261" s="4">
        <v>1.06817087246666E-4</v>
      </c>
      <c r="AT261" s="4">
        <v>1.6022563087000001E-5</v>
      </c>
      <c r="AU261" s="4">
        <v>0.1</v>
      </c>
      <c r="AV261" s="4">
        <v>0</v>
      </c>
      <c r="AW261" s="7">
        <v>0</v>
      </c>
      <c r="AX261" s="7">
        <v>0.5</v>
      </c>
      <c r="AY261" s="7">
        <v>0</v>
      </c>
      <c r="AZ261" s="7">
        <v>1.4093981888814E-3</v>
      </c>
      <c r="BA261" s="7">
        <v>4.0730154413516102</v>
      </c>
      <c r="BB261" s="7">
        <v>0.5</v>
      </c>
      <c r="BC261" s="7">
        <v>2.0365077206758002</v>
      </c>
      <c r="BD261" s="7">
        <v>2.0365077206758002</v>
      </c>
      <c r="BE261" s="7">
        <v>0.20365077206758</v>
      </c>
      <c r="BF261" s="4">
        <v>0.35</v>
      </c>
      <c r="BG261" s="4"/>
      <c r="BH261" s="15"/>
      <c r="BI261" s="16">
        <v>0.6</v>
      </c>
      <c r="BJ261" s="16">
        <v>0</v>
      </c>
      <c r="BK261" s="16">
        <v>167</v>
      </c>
      <c r="BL261" s="17">
        <v>1.2777039888847401E-2</v>
      </c>
      <c r="BM261" s="17">
        <v>0.2</v>
      </c>
      <c r="BN261" s="17">
        <v>2.55540797776948E-3</v>
      </c>
      <c r="BO261" s="17">
        <v>0.64200000000000002</v>
      </c>
      <c r="BP261" s="17">
        <v>4.4755829760535297</v>
      </c>
      <c r="BQ261" s="17">
        <v>0.2</v>
      </c>
      <c r="BR261" s="17">
        <v>0.89511659521070697</v>
      </c>
      <c r="BS261" s="17">
        <v>0.89767200318847695</v>
      </c>
      <c r="BT261" s="17">
        <v>0.31418520111596698</v>
      </c>
      <c r="BU261" s="4"/>
      <c r="BV261" s="4"/>
      <c r="BW261" s="18"/>
      <c r="BX261" s="18"/>
      <c r="BY261" s="18"/>
      <c r="BZ261" s="18"/>
      <c r="CA261" s="18"/>
      <c r="CB261" s="30">
        <v>1.4112022383432901</v>
      </c>
      <c r="CC261" s="31">
        <v>4083541</v>
      </c>
      <c r="CD261" s="37">
        <f t="shared" si="12"/>
        <v>175</v>
      </c>
      <c r="CE261" s="32">
        <v>3.4558297280308699</v>
      </c>
      <c r="CF261" s="36">
        <f t="shared" si="13"/>
        <v>93</v>
      </c>
      <c r="CG261" s="8">
        <v>994263</v>
      </c>
      <c r="CH261" s="34">
        <v>14.193450207272001</v>
      </c>
      <c r="CI261" s="37">
        <f t="shared" si="14"/>
        <v>45</v>
      </c>
    </row>
    <row r="262" spans="1:87" x14ac:dyDescent="0.35">
      <c r="A262" s="4">
        <v>494</v>
      </c>
      <c r="B262" s="9" t="s">
        <v>105</v>
      </c>
      <c r="C262" s="4" t="s">
        <v>106</v>
      </c>
      <c r="D262" s="4" t="s">
        <v>164</v>
      </c>
      <c r="E262" s="4" t="s">
        <v>81</v>
      </c>
      <c r="F262" s="4" t="s">
        <v>62</v>
      </c>
      <c r="G262" s="4" t="s">
        <v>165</v>
      </c>
      <c r="H262" s="9" t="s">
        <v>64</v>
      </c>
      <c r="I262" s="9"/>
      <c r="J262" s="4">
        <v>0.15</v>
      </c>
      <c r="K262" s="4">
        <v>0</v>
      </c>
      <c r="L262" s="6">
        <v>0</v>
      </c>
      <c r="M262" s="6">
        <v>0.5</v>
      </c>
      <c r="N262" s="6">
        <v>0</v>
      </c>
      <c r="O262" s="6">
        <v>2.601357868</v>
      </c>
      <c r="P262" s="6">
        <v>1.23102464745802E-2</v>
      </c>
      <c r="Q262" s="6">
        <v>0.5</v>
      </c>
      <c r="R262" s="6">
        <v>6.1551232372901001E-3</v>
      </c>
      <c r="S262" s="6">
        <v>6.1551232372901001E-3</v>
      </c>
      <c r="T262" s="6">
        <v>9.2326848559351601E-4</v>
      </c>
      <c r="U262" s="5">
        <v>0.25</v>
      </c>
      <c r="V262" s="5">
        <v>0.3</v>
      </c>
      <c r="W262" s="12">
        <v>6.4655172413793096</v>
      </c>
      <c r="X262" s="12">
        <v>0.5</v>
      </c>
      <c r="Y262" s="12">
        <v>3.2327586206896499</v>
      </c>
      <c r="Z262" s="12">
        <v>12.89</v>
      </c>
      <c r="AA262" s="12">
        <v>5.5924335112152299</v>
      </c>
      <c r="AB262" s="12">
        <v>0.5</v>
      </c>
      <c r="AC262" s="12">
        <v>2.7962167556076101</v>
      </c>
      <c r="AD262" s="12">
        <v>6.0289753762972698</v>
      </c>
      <c r="AE262" s="12">
        <v>1.5072438440743099</v>
      </c>
      <c r="AF262" s="10">
        <v>0.25</v>
      </c>
      <c r="AG262" s="10">
        <v>1839</v>
      </c>
      <c r="AH262" s="13">
        <v>4.62818742815173E-3</v>
      </c>
      <c r="AI262" s="14">
        <v>0.6</v>
      </c>
      <c r="AJ262" s="14">
        <v>2.7769124568910301E-3</v>
      </c>
      <c r="AK262" s="14">
        <v>542</v>
      </c>
      <c r="AL262" s="13">
        <v>3.5939709347215499E-3</v>
      </c>
      <c r="AM262" s="14">
        <v>0.2</v>
      </c>
      <c r="AN262" s="14">
        <v>7.1879418694431E-4</v>
      </c>
      <c r="AO262" s="14">
        <v>0</v>
      </c>
      <c r="AP262" s="13">
        <v>0</v>
      </c>
      <c r="AQ262" s="4">
        <v>0.2</v>
      </c>
      <c r="AR262" s="4">
        <v>0</v>
      </c>
      <c r="AS262" s="4">
        <v>3.49570664383534E-3</v>
      </c>
      <c r="AT262" s="4">
        <v>8.7392666095883705E-4</v>
      </c>
      <c r="AU262" s="4">
        <v>0.1</v>
      </c>
      <c r="AV262" s="4">
        <v>0</v>
      </c>
      <c r="AW262" s="7">
        <v>0</v>
      </c>
      <c r="AX262" s="7">
        <v>0.5</v>
      </c>
      <c r="AY262" s="7">
        <v>0</v>
      </c>
      <c r="AZ262" s="7">
        <v>6.7149635049492895E-2</v>
      </c>
      <c r="BA262" s="7">
        <v>8.5488187420465905E-2</v>
      </c>
      <c r="BB262" s="7">
        <v>0.5</v>
      </c>
      <c r="BC262" s="7">
        <v>4.2744093710232897E-2</v>
      </c>
      <c r="BD262" s="7">
        <v>4.2744093710232897E-2</v>
      </c>
      <c r="BE262" s="7">
        <v>4.2744093710232901E-3</v>
      </c>
      <c r="BF262" s="4">
        <v>0.25</v>
      </c>
      <c r="BG262" s="4"/>
      <c r="BH262" s="15"/>
      <c r="BI262" s="16">
        <v>0.6</v>
      </c>
      <c r="BJ262" s="16">
        <v>0</v>
      </c>
      <c r="BK262" s="16">
        <v>5579</v>
      </c>
      <c r="BL262" s="17">
        <v>0.426844943352572</v>
      </c>
      <c r="BM262" s="17">
        <v>0.2</v>
      </c>
      <c r="BN262" s="17">
        <v>8.5368988670514498E-2</v>
      </c>
      <c r="BO262" s="17">
        <v>0.92</v>
      </c>
      <c r="BP262" s="17">
        <v>6.4136080030673703</v>
      </c>
      <c r="BQ262" s="17">
        <v>0.2</v>
      </c>
      <c r="BR262" s="17">
        <v>1.2827216006134701</v>
      </c>
      <c r="BS262" s="17">
        <v>1.3680905892839901</v>
      </c>
      <c r="BT262" s="17">
        <v>0.34202264732099702</v>
      </c>
      <c r="BU262" s="4"/>
      <c r="BV262" s="4"/>
      <c r="BW262" s="18"/>
      <c r="BX262" s="18"/>
      <c r="BY262" s="18"/>
      <c r="BZ262" s="18"/>
      <c r="CA262" s="18"/>
      <c r="CB262" s="30">
        <v>1.85533809591289</v>
      </c>
      <c r="CC262" s="31">
        <v>49941161</v>
      </c>
      <c r="CD262" s="37">
        <f t="shared" si="12"/>
        <v>143</v>
      </c>
      <c r="CE262" s="32">
        <v>0.371504798599474</v>
      </c>
      <c r="CF262" s="36">
        <f t="shared" si="13"/>
        <v>230</v>
      </c>
      <c r="CG262" s="8">
        <v>45587534</v>
      </c>
      <c r="CH262" s="34">
        <v>0.406983649502272</v>
      </c>
      <c r="CI262" s="37">
        <f t="shared" si="14"/>
        <v>241</v>
      </c>
    </row>
    <row r="263" spans="1:87" x14ac:dyDescent="0.35">
      <c r="A263" s="4">
        <v>502</v>
      </c>
      <c r="B263" s="9" t="s">
        <v>105</v>
      </c>
      <c r="C263" s="4" t="s">
        <v>106</v>
      </c>
      <c r="D263" s="4" t="s">
        <v>164</v>
      </c>
      <c r="E263" s="4" t="s">
        <v>81</v>
      </c>
      <c r="F263" s="4" t="s">
        <v>62</v>
      </c>
      <c r="G263" s="4" t="s">
        <v>178</v>
      </c>
      <c r="H263" s="9" t="s">
        <v>64</v>
      </c>
      <c r="I263" s="9"/>
      <c r="J263" s="4">
        <v>0.15</v>
      </c>
      <c r="K263" s="4">
        <v>31.84</v>
      </c>
      <c r="L263" s="6">
        <v>5.9849663311179503E-2</v>
      </c>
      <c r="M263" s="6">
        <v>0.5</v>
      </c>
      <c r="N263" s="6">
        <v>2.99248316555897E-2</v>
      </c>
      <c r="O263" s="6">
        <v>12.82957292</v>
      </c>
      <c r="P263" s="6">
        <v>6.07126019651517E-2</v>
      </c>
      <c r="Q263" s="6">
        <v>0.5</v>
      </c>
      <c r="R263" s="6">
        <v>3.0356300982575801E-2</v>
      </c>
      <c r="S263" s="6">
        <v>6.0281132638165598E-2</v>
      </c>
      <c r="T263" s="6">
        <v>9.0421698957248407E-3</v>
      </c>
      <c r="U263" s="5">
        <v>0.25</v>
      </c>
      <c r="V263" s="5">
        <v>0.16</v>
      </c>
      <c r="W263" s="12">
        <v>3.44827586206896</v>
      </c>
      <c r="X263" s="12">
        <v>0.5</v>
      </c>
      <c r="Y263" s="12">
        <v>1.72413793103448</v>
      </c>
      <c r="Z263" s="12">
        <v>1.22</v>
      </c>
      <c r="AA263" s="12">
        <v>0.52930712829189897</v>
      </c>
      <c r="AB263" s="12">
        <v>0.5</v>
      </c>
      <c r="AC263" s="12">
        <v>0.26465356414594898</v>
      </c>
      <c r="AD263" s="12">
        <v>1.98879149518043</v>
      </c>
      <c r="AE263" s="12">
        <v>0.49719787379510799</v>
      </c>
      <c r="AF263" s="10">
        <v>0.25</v>
      </c>
      <c r="AG263" s="10">
        <v>7759</v>
      </c>
      <c r="AH263" s="13">
        <v>1.95269745813101E-2</v>
      </c>
      <c r="AI263" s="14">
        <v>0.6</v>
      </c>
      <c r="AJ263" s="14">
        <v>1.1716184748785999E-2</v>
      </c>
      <c r="AK263" s="14">
        <v>2458</v>
      </c>
      <c r="AL263" s="13">
        <v>1.6298857117242702E-2</v>
      </c>
      <c r="AM263" s="14">
        <v>0.2</v>
      </c>
      <c r="AN263" s="14">
        <v>3.2597714234485499E-3</v>
      </c>
      <c r="AO263" s="14">
        <v>0</v>
      </c>
      <c r="AP263" s="13">
        <v>0</v>
      </c>
      <c r="AQ263" s="4">
        <v>0.2</v>
      </c>
      <c r="AR263" s="4">
        <v>0</v>
      </c>
      <c r="AS263" s="4">
        <v>1.49759561722346E-2</v>
      </c>
      <c r="AT263" s="4">
        <v>3.74398904305865E-3</v>
      </c>
      <c r="AU263" s="4">
        <v>0.1</v>
      </c>
      <c r="AV263" s="4">
        <v>1779.6441600000001</v>
      </c>
      <c r="AW263" s="7">
        <v>0.74466709465777603</v>
      </c>
      <c r="AX263" s="7">
        <v>0.5</v>
      </c>
      <c r="AY263" s="7">
        <v>0.37233354732888801</v>
      </c>
      <c r="AZ263" s="7">
        <v>4.3671923325713102E-4</v>
      </c>
      <c r="BA263" s="7">
        <v>13.1446021818485</v>
      </c>
      <c r="BB263" s="7">
        <v>0.5</v>
      </c>
      <c r="BC263" s="7">
        <v>6.5723010909242898</v>
      </c>
      <c r="BD263" s="7">
        <v>6.9446346382531798</v>
      </c>
      <c r="BE263" s="7">
        <v>0.69446346382531798</v>
      </c>
      <c r="BF263" s="4">
        <v>0.25</v>
      </c>
      <c r="BG263" s="4"/>
      <c r="BH263" s="15"/>
      <c r="BI263" s="16">
        <v>0.6</v>
      </c>
      <c r="BJ263" s="16">
        <v>0</v>
      </c>
      <c r="BK263" s="16">
        <v>1307032</v>
      </c>
      <c r="BL263" s="17">
        <v>100</v>
      </c>
      <c r="BM263" s="17">
        <v>0.2</v>
      </c>
      <c r="BN263" s="17">
        <v>20</v>
      </c>
      <c r="BO263" s="17">
        <v>0</v>
      </c>
      <c r="BP263" s="17">
        <v>0</v>
      </c>
      <c r="BQ263" s="17">
        <v>0.2</v>
      </c>
      <c r="BR263" s="17">
        <v>0</v>
      </c>
      <c r="BS263" s="17">
        <v>20</v>
      </c>
      <c r="BT263" s="17">
        <v>5</v>
      </c>
      <c r="BU263" s="4"/>
      <c r="BV263" s="4"/>
      <c r="BW263" s="18"/>
      <c r="BX263" s="18"/>
      <c r="BY263" s="18"/>
      <c r="BZ263" s="18"/>
      <c r="CA263" s="18"/>
      <c r="CB263" s="30">
        <v>6.2044474965592098</v>
      </c>
      <c r="CC263" s="31">
        <v>5612938</v>
      </c>
      <c r="CD263" s="37">
        <f t="shared" si="12"/>
        <v>26</v>
      </c>
      <c r="CE263" s="32">
        <v>11.053832229323</v>
      </c>
      <c r="CF263" s="36">
        <f t="shared" si="13"/>
        <v>49</v>
      </c>
      <c r="CG263" s="8">
        <v>5612938</v>
      </c>
      <c r="CH263" s="34">
        <v>11.053832229323</v>
      </c>
      <c r="CI263" s="37">
        <f t="shared" si="14"/>
        <v>56</v>
      </c>
    </row>
    <row r="264" spans="1:87" x14ac:dyDescent="0.35">
      <c r="A264" s="4">
        <v>504</v>
      </c>
      <c r="B264" s="9" t="s">
        <v>105</v>
      </c>
      <c r="C264" s="4" t="s">
        <v>106</v>
      </c>
      <c r="D264" s="4" t="s">
        <v>164</v>
      </c>
      <c r="E264" s="4" t="s">
        <v>81</v>
      </c>
      <c r="F264" s="4" t="s">
        <v>62</v>
      </c>
      <c r="G264" s="4" t="s">
        <v>181</v>
      </c>
      <c r="H264" s="9" t="s">
        <v>64</v>
      </c>
      <c r="I264" s="9"/>
      <c r="J264" s="4">
        <v>0.15</v>
      </c>
      <c r="K264" s="4">
        <v>0</v>
      </c>
      <c r="L264" s="6">
        <v>0</v>
      </c>
      <c r="M264" s="6">
        <v>0.5</v>
      </c>
      <c r="N264" s="6">
        <v>0</v>
      </c>
      <c r="O264" s="6">
        <v>0.22026873</v>
      </c>
      <c r="P264" s="6">
        <v>1.0423642168954899E-3</v>
      </c>
      <c r="Q264" s="6">
        <v>0.5</v>
      </c>
      <c r="R264" s="6">
        <v>5.2118210844774799E-4</v>
      </c>
      <c r="S264" s="6">
        <v>5.2118210844774799E-4</v>
      </c>
      <c r="T264" s="6">
        <v>7.8177316267162301E-5</v>
      </c>
      <c r="U264" s="5">
        <v>0.25</v>
      </c>
      <c r="V264" s="5">
        <v>0.15</v>
      </c>
      <c r="W264" s="12">
        <v>3.2327586206896499</v>
      </c>
      <c r="X264" s="12">
        <v>0.5</v>
      </c>
      <c r="Y264" s="12">
        <v>1.6163793103448201</v>
      </c>
      <c r="Z264" s="12">
        <v>2.36</v>
      </c>
      <c r="AA264" s="12">
        <v>1.0239055924335101</v>
      </c>
      <c r="AB264" s="12">
        <v>0.5</v>
      </c>
      <c r="AC264" s="12">
        <v>0.51195279621675505</v>
      </c>
      <c r="AD264" s="12">
        <v>2.1283321065615799</v>
      </c>
      <c r="AE264" s="12">
        <v>0.53208302664039497</v>
      </c>
      <c r="AF264" s="10">
        <v>0.25</v>
      </c>
      <c r="AG264" s="10">
        <v>0</v>
      </c>
      <c r="AH264" s="13">
        <v>0</v>
      </c>
      <c r="AI264" s="14">
        <v>0.6</v>
      </c>
      <c r="AJ264" s="14">
        <v>0</v>
      </c>
      <c r="AK264" s="14">
        <v>0</v>
      </c>
      <c r="AL264" s="13">
        <v>0</v>
      </c>
      <c r="AM264" s="14">
        <v>0.2</v>
      </c>
      <c r="AN264" s="14">
        <v>0</v>
      </c>
      <c r="AO264" s="14">
        <v>0</v>
      </c>
      <c r="AP264" s="13">
        <v>0</v>
      </c>
      <c r="AQ264" s="4">
        <v>0.2</v>
      </c>
      <c r="AR264" s="4">
        <v>0</v>
      </c>
      <c r="AS264" s="4">
        <v>0</v>
      </c>
      <c r="AT264" s="4">
        <v>0</v>
      </c>
      <c r="AU264" s="4">
        <v>0.1</v>
      </c>
      <c r="AV264" s="4">
        <v>1396.3247100000001</v>
      </c>
      <c r="AW264" s="7">
        <v>0.58427245646374704</v>
      </c>
      <c r="AX264" s="7">
        <v>0.5</v>
      </c>
      <c r="AY264" s="7">
        <v>0.29213622823187302</v>
      </c>
      <c r="AZ264" s="7">
        <v>3.3085100987116098E-3</v>
      </c>
      <c r="BA264" s="7">
        <v>1.73507119974104</v>
      </c>
      <c r="BB264" s="7">
        <v>0.5</v>
      </c>
      <c r="BC264" s="7">
        <v>0.86753559987052398</v>
      </c>
      <c r="BD264" s="7">
        <v>1.1596718281023899</v>
      </c>
      <c r="BE264" s="7">
        <v>0.115967182810239</v>
      </c>
      <c r="BF264" s="4">
        <v>0.25</v>
      </c>
      <c r="BG264" s="4">
        <v>182812.5</v>
      </c>
      <c r="BH264" s="15">
        <v>0.13745300751879599</v>
      </c>
      <c r="BI264" s="16">
        <v>0.6</v>
      </c>
      <c r="BJ264" s="16">
        <v>8.2471804511278099E-2</v>
      </c>
      <c r="BK264" s="16">
        <v>678882</v>
      </c>
      <c r="BL264" s="17">
        <v>51.940732897128697</v>
      </c>
      <c r="BM264" s="17">
        <v>0.2</v>
      </c>
      <c r="BN264" s="17">
        <v>10.388146579425699</v>
      </c>
      <c r="BO264" s="17">
        <v>0</v>
      </c>
      <c r="BP264" s="17">
        <v>0</v>
      </c>
      <c r="BQ264" s="17">
        <v>0.2</v>
      </c>
      <c r="BR264" s="17">
        <v>0</v>
      </c>
      <c r="BS264" s="17">
        <v>10.470618383937</v>
      </c>
      <c r="BT264" s="17">
        <v>2.6176545959842499</v>
      </c>
      <c r="BU264" s="4"/>
      <c r="BV264" s="4"/>
      <c r="BW264" s="18"/>
      <c r="BX264" s="18"/>
      <c r="BY264" s="18"/>
      <c r="BZ264" s="18"/>
      <c r="CA264" s="18"/>
      <c r="CB264" s="30">
        <v>3.2657829827511602</v>
      </c>
      <c r="CC264" s="31">
        <v>2045900</v>
      </c>
      <c r="CD264" s="37">
        <f t="shared" si="12"/>
        <v>71</v>
      </c>
      <c r="CE264" s="32">
        <v>15.9625738440351</v>
      </c>
      <c r="CF264" s="36">
        <f t="shared" si="13"/>
        <v>33</v>
      </c>
      <c r="CG264" s="8">
        <v>2045900</v>
      </c>
      <c r="CH264" s="34">
        <v>15.9625738440351</v>
      </c>
      <c r="CI264" s="37">
        <f t="shared" si="14"/>
        <v>37</v>
      </c>
    </row>
    <row r="265" spans="1:87" x14ac:dyDescent="0.35">
      <c r="A265" s="4">
        <v>546</v>
      </c>
      <c r="B265" s="9" t="s">
        <v>85</v>
      </c>
      <c r="C265" s="4" t="s">
        <v>106</v>
      </c>
      <c r="D265" s="4" t="s">
        <v>238</v>
      </c>
      <c r="E265" s="4" t="s">
        <v>61</v>
      </c>
      <c r="F265" s="4" t="s">
        <v>62</v>
      </c>
      <c r="G265" s="4" t="s">
        <v>239</v>
      </c>
      <c r="H265" s="9"/>
      <c r="I265" s="9" t="s">
        <v>64</v>
      </c>
      <c r="J265" s="4">
        <v>0.1</v>
      </c>
      <c r="K265" s="4">
        <v>2.1770100000000001</v>
      </c>
      <c r="L265" s="6">
        <v>4.0921267438778497E-3</v>
      </c>
      <c r="M265" s="6">
        <v>0.5</v>
      </c>
      <c r="N265" s="6">
        <v>2.0460633719389201E-3</v>
      </c>
      <c r="O265" s="6">
        <v>7.2726399999999997E-7</v>
      </c>
      <c r="P265" s="6">
        <v>3.4415868736170001E-9</v>
      </c>
      <c r="Q265" s="6">
        <v>0.5</v>
      </c>
      <c r="R265" s="6">
        <v>1.7207934368085E-9</v>
      </c>
      <c r="S265" s="6">
        <v>2.0460650927323601E-3</v>
      </c>
      <c r="T265" s="6">
        <v>2.0460650927323599E-4</v>
      </c>
      <c r="U265" s="5">
        <v>0.3</v>
      </c>
      <c r="V265" s="5">
        <v>0</v>
      </c>
      <c r="W265" s="12">
        <v>0</v>
      </c>
      <c r="X265" s="12">
        <v>0.5</v>
      </c>
      <c r="Y265" s="12">
        <v>0</v>
      </c>
      <c r="Z265" s="12">
        <v>0</v>
      </c>
      <c r="AA265" s="12">
        <v>0</v>
      </c>
      <c r="AB265" s="12">
        <v>0.5</v>
      </c>
      <c r="AC265" s="12">
        <v>0</v>
      </c>
      <c r="AD265" s="12">
        <v>0</v>
      </c>
      <c r="AE265" s="12">
        <v>0</v>
      </c>
      <c r="AF265" s="10">
        <v>0.15</v>
      </c>
      <c r="AG265" s="10">
        <v>317</v>
      </c>
      <c r="AH265" s="13">
        <v>7.9778978505932498E-4</v>
      </c>
      <c r="AI265" s="14">
        <v>0.6</v>
      </c>
      <c r="AJ265" s="14">
        <v>4.7867387103559499E-4</v>
      </c>
      <c r="AK265" s="14">
        <v>98</v>
      </c>
      <c r="AL265" s="13">
        <v>6.4983238303083397E-4</v>
      </c>
      <c r="AM265" s="14">
        <v>0.2</v>
      </c>
      <c r="AN265" s="14">
        <v>1.2996647660616599E-4</v>
      </c>
      <c r="AO265" s="14">
        <v>3.2655150000000002</v>
      </c>
      <c r="AP265" s="13">
        <v>2.3228950808567E-3</v>
      </c>
      <c r="AQ265" s="4">
        <v>0.2</v>
      </c>
      <c r="AR265" s="4">
        <v>4.6457901617134E-4</v>
      </c>
      <c r="AS265" s="4">
        <v>1.0732193638130999E-3</v>
      </c>
      <c r="AT265" s="4">
        <v>1.6098290457196499E-4</v>
      </c>
      <c r="AU265" s="4">
        <v>0.1</v>
      </c>
      <c r="AV265" s="4">
        <v>4.3540200000000002</v>
      </c>
      <c r="AW265" s="7">
        <v>1.8218784947895701E-3</v>
      </c>
      <c r="AX265" s="7">
        <v>0.5</v>
      </c>
      <c r="AY265" s="7">
        <v>9.1093924739478504E-4</v>
      </c>
      <c r="AZ265" s="7">
        <v>4.4573006878067102E-4</v>
      </c>
      <c r="BA265" s="7">
        <v>12.8788721883415</v>
      </c>
      <c r="BB265" s="7">
        <v>0.5</v>
      </c>
      <c r="BC265" s="7">
        <v>6.4394360941707598</v>
      </c>
      <c r="BD265" s="7">
        <v>6.4403470334181501</v>
      </c>
      <c r="BE265" s="7">
        <v>0.64403470334181501</v>
      </c>
      <c r="BF265" s="4">
        <v>0.35</v>
      </c>
      <c r="BG265" s="4"/>
      <c r="BH265" s="15"/>
      <c r="BI265" s="16">
        <v>0.6</v>
      </c>
      <c r="BJ265" s="16">
        <v>0</v>
      </c>
      <c r="BK265" s="16">
        <v>682</v>
      </c>
      <c r="BL265" s="17">
        <v>5.2179288647867798E-2</v>
      </c>
      <c r="BM265" s="17">
        <v>0.2</v>
      </c>
      <c r="BN265" s="17">
        <v>1.04358577295735E-2</v>
      </c>
      <c r="BO265" s="17">
        <v>0.84</v>
      </c>
      <c r="BP265" s="17">
        <v>5.8559029593223801</v>
      </c>
      <c r="BQ265" s="17">
        <v>0.2</v>
      </c>
      <c r="BR265" s="17">
        <v>1.17118059186447</v>
      </c>
      <c r="BS265" s="17">
        <v>1.18161644959405</v>
      </c>
      <c r="BT265" s="17">
        <v>0.41356575735791701</v>
      </c>
      <c r="BU265" s="4"/>
      <c r="BV265" s="4"/>
      <c r="BW265" s="18"/>
      <c r="BX265" s="18"/>
      <c r="BY265" s="18"/>
      <c r="BZ265" s="18"/>
      <c r="CA265" s="18"/>
      <c r="CB265" s="30">
        <v>1.0579660501135699</v>
      </c>
      <c r="CC265" s="31">
        <v>14072585</v>
      </c>
      <c r="CD265" s="37">
        <f t="shared" si="12"/>
        <v>209</v>
      </c>
      <c r="CE265" s="32">
        <v>0.75179226141720101</v>
      </c>
      <c r="CF265" s="36">
        <f t="shared" si="13"/>
        <v>181</v>
      </c>
      <c r="CG265" s="8">
        <v>11470221</v>
      </c>
      <c r="CH265" s="34">
        <v>0.92235890669724496</v>
      </c>
      <c r="CI265" s="37">
        <f t="shared" si="14"/>
        <v>191</v>
      </c>
    </row>
    <row r="266" spans="1:87" x14ac:dyDescent="0.35">
      <c r="A266" s="4">
        <v>549</v>
      </c>
      <c r="B266" s="9" t="s">
        <v>85</v>
      </c>
      <c r="C266" s="4" t="s">
        <v>106</v>
      </c>
      <c r="D266" s="4" t="s">
        <v>243</v>
      </c>
      <c r="E266" s="4" t="s">
        <v>61</v>
      </c>
      <c r="F266" s="4" t="s">
        <v>62</v>
      </c>
      <c r="G266" s="4" t="s">
        <v>244</v>
      </c>
      <c r="H266" s="9" t="s">
        <v>64</v>
      </c>
      <c r="I266" s="9"/>
      <c r="J266" s="4">
        <v>0.1</v>
      </c>
      <c r="K266" s="4">
        <v>56.597404189999999</v>
      </c>
      <c r="L266" s="6">
        <v>0.10638616787243201</v>
      </c>
      <c r="M266" s="6">
        <v>0.5</v>
      </c>
      <c r="N266" s="6">
        <v>5.31930839362161E-2</v>
      </c>
      <c r="O266" s="6">
        <v>11.12792254</v>
      </c>
      <c r="P266" s="6">
        <v>5.26599861182332E-2</v>
      </c>
      <c r="Q266" s="6">
        <v>0.5</v>
      </c>
      <c r="R266" s="6">
        <v>2.63299930591166E-2</v>
      </c>
      <c r="S266" s="6">
        <v>7.9523076995332703E-2</v>
      </c>
      <c r="T266" s="6">
        <v>7.9523076995332703E-3</v>
      </c>
      <c r="U266" s="5">
        <v>0.3</v>
      </c>
      <c r="V266" s="5">
        <v>0.24</v>
      </c>
      <c r="W266" s="12">
        <v>5.1724137931034404</v>
      </c>
      <c r="X266" s="12">
        <v>0.5</v>
      </c>
      <c r="Y266" s="12">
        <v>2.5862068965517202</v>
      </c>
      <c r="Z266" s="12">
        <v>2.81</v>
      </c>
      <c r="AA266" s="12">
        <v>1.21914182827888</v>
      </c>
      <c r="AB266" s="12">
        <v>0.5</v>
      </c>
      <c r="AC266" s="12">
        <v>0.60957091413944198</v>
      </c>
      <c r="AD266" s="12">
        <v>3.1957778106911601</v>
      </c>
      <c r="AE266" s="12">
        <v>0.95873334320734904</v>
      </c>
      <c r="AF266" s="10">
        <v>0.15</v>
      </c>
      <c r="AG266" s="10">
        <v>21752</v>
      </c>
      <c r="AH266" s="13">
        <v>5.4742976039780497E-2</v>
      </c>
      <c r="AI266" s="14">
        <v>0.6</v>
      </c>
      <c r="AJ266" s="14">
        <v>3.28457856238683E-2</v>
      </c>
      <c r="AK266" s="14">
        <v>11660</v>
      </c>
      <c r="AL266" s="13">
        <v>7.7316791695301201E-2</v>
      </c>
      <c r="AM266" s="14">
        <v>0.2</v>
      </c>
      <c r="AN266" s="14">
        <v>1.54633583390602E-2</v>
      </c>
      <c r="AO266" s="14">
        <v>0</v>
      </c>
      <c r="AP266" s="13">
        <v>0</v>
      </c>
      <c r="AQ266" s="4">
        <v>0.2</v>
      </c>
      <c r="AR266" s="4">
        <v>0</v>
      </c>
      <c r="AS266" s="4">
        <v>4.83091439629285E-2</v>
      </c>
      <c r="AT266" s="4">
        <v>7.2463715944392796E-3</v>
      </c>
      <c r="AU266" s="4">
        <v>0.1</v>
      </c>
      <c r="AV266" s="4">
        <v>0</v>
      </c>
      <c r="AW266" s="7">
        <v>0</v>
      </c>
      <c r="AX266" s="7">
        <v>0.5</v>
      </c>
      <c r="AY266" s="7">
        <v>0</v>
      </c>
      <c r="AZ266" s="7">
        <v>0.194637919549868</v>
      </c>
      <c r="BA266" s="7">
        <v>2.94932282445412E-2</v>
      </c>
      <c r="BB266" s="7">
        <v>0.5</v>
      </c>
      <c r="BC266" s="7">
        <v>1.47466141222706E-2</v>
      </c>
      <c r="BD266" s="7">
        <v>1.47466141222706E-2</v>
      </c>
      <c r="BE266" s="7">
        <v>1.4746614122270599E-3</v>
      </c>
      <c r="BF266" s="4">
        <v>0.35</v>
      </c>
      <c r="BG266" s="4"/>
      <c r="BH266" s="15"/>
      <c r="BI266" s="16">
        <v>0.6</v>
      </c>
      <c r="BJ266" s="16">
        <v>0</v>
      </c>
      <c r="BK266" s="16">
        <v>8625</v>
      </c>
      <c r="BL266" s="17">
        <v>0.659892030187478</v>
      </c>
      <c r="BM266" s="17">
        <v>0.2</v>
      </c>
      <c r="BN266" s="17">
        <v>0.131978406037495</v>
      </c>
      <c r="BO266" s="17">
        <v>0.31240000000000001</v>
      </c>
      <c r="BP266" s="17">
        <v>2.1778381958241799</v>
      </c>
      <c r="BQ266" s="17">
        <v>0.2</v>
      </c>
      <c r="BR266" s="17">
        <v>0.43556763916483598</v>
      </c>
      <c r="BS266" s="17">
        <v>0.56754604520233198</v>
      </c>
      <c r="BT266" s="17">
        <v>0.19864111582081601</v>
      </c>
      <c r="BU266" s="4"/>
      <c r="BV266" s="4"/>
      <c r="BW266" s="18"/>
      <c r="BX266" s="18"/>
      <c r="BY266" s="18"/>
      <c r="BZ266" s="18"/>
      <c r="CA266" s="18"/>
      <c r="CB266" s="30">
        <v>1.1740477997343599</v>
      </c>
      <c r="CC266" s="31">
        <v>24642349</v>
      </c>
      <c r="CD266" s="37">
        <f t="shared" si="12"/>
        <v>194</v>
      </c>
      <c r="CE266" s="32">
        <v>0.476435018323279</v>
      </c>
      <c r="CF266" s="36">
        <f t="shared" si="13"/>
        <v>213</v>
      </c>
      <c r="CG266" s="8">
        <v>24637349</v>
      </c>
      <c r="CH266" s="34">
        <v>0.47653170790995603</v>
      </c>
      <c r="CI266" s="37">
        <f t="shared" si="14"/>
        <v>230</v>
      </c>
    </row>
    <row r="267" spans="1:87" x14ac:dyDescent="0.35">
      <c r="A267" s="4">
        <v>553</v>
      </c>
      <c r="B267" s="9" t="s">
        <v>105</v>
      </c>
      <c r="C267" s="4" t="s">
        <v>106</v>
      </c>
      <c r="D267" s="4" t="s">
        <v>249</v>
      </c>
      <c r="E267" s="4" t="s">
        <v>81</v>
      </c>
      <c r="F267" s="4" t="s">
        <v>62</v>
      </c>
      <c r="G267" s="4" t="s">
        <v>250</v>
      </c>
      <c r="H267" s="9" t="s">
        <v>64</v>
      </c>
      <c r="I267" s="9"/>
      <c r="J267" s="4">
        <v>0.15</v>
      </c>
      <c r="K267" s="4">
        <v>0</v>
      </c>
      <c r="L267" s="6">
        <v>0</v>
      </c>
      <c r="M267" s="6">
        <v>0.5</v>
      </c>
      <c r="N267" s="6">
        <v>0</v>
      </c>
      <c r="O267" s="6">
        <v>0.75179171300000003</v>
      </c>
      <c r="P267" s="6">
        <v>3.5576578672323099E-3</v>
      </c>
      <c r="Q267" s="6">
        <v>0.5</v>
      </c>
      <c r="R267" s="6">
        <v>1.77882893361615E-3</v>
      </c>
      <c r="S267" s="6">
        <v>1.77882893361615E-3</v>
      </c>
      <c r="T267" s="6">
        <v>2.6682434004242302E-4</v>
      </c>
      <c r="U267" s="5">
        <v>0.25</v>
      </c>
      <c r="V267" s="5">
        <v>0.22</v>
      </c>
      <c r="W267" s="12">
        <v>4.7413793103448203</v>
      </c>
      <c r="X267" s="12">
        <v>0.5</v>
      </c>
      <c r="Y267" s="12">
        <v>2.3706896551724101</v>
      </c>
      <c r="Z267" s="12">
        <v>5.16</v>
      </c>
      <c r="AA267" s="12">
        <v>2.2387088376936002</v>
      </c>
      <c r="AB267" s="12">
        <v>0.5</v>
      </c>
      <c r="AC267" s="12">
        <v>1.1193544188468001</v>
      </c>
      <c r="AD267" s="12">
        <v>3.49004407401921</v>
      </c>
      <c r="AE267" s="12">
        <v>0.87251101850480395</v>
      </c>
      <c r="AF267" s="10">
        <v>0.25</v>
      </c>
      <c r="AG267" s="10">
        <v>0</v>
      </c>
      <c r="AH267" s="13">
        <v>0</v>
      </c>
      <c r="AI267" s="14">
        <v>0.6</v>
      </c>
      <c r="AJ267" s="14">
        <v>0</v>
      </c>
      <c r="AK267" s="14">
        <v>0</v>
      </c>
      <c r="AL267" s="13">
        <v>0</v>
      </c>
      <c r="AM267" s="14">
        <v>0.2</v>
      </c>
      <c r="AN267" s="14">
        <v>0</v>
      </c>
      <c r="AO267" s="14">
        <v>0</v>
      </c>
      <c r="AP267" s="13">
        <v>0</v>
      </c>
      <c r="AQ267" s="4">
        <v>0.2</v>
      </c>
      <c r="AR267" s="4">
        <v>0</v>
      </c>
      <c r="AS267" s="4">
        <v>0</v>
      </c>
      <c r="AT267" s="4">
        <v>0</v>
      </c>
      <c r="AU267" s="4">
        <v>0.1</v>
      </c>
      <c r="AV267" s="4">
        <v>1287.60625</v>
      </c>
      <c r="AW267" s="7">
        <v>0.53878074437683898</v>
      </c>
      <c r="AX267" s="7">
        <v>0.5</v>
      </c>
      <c r="AY267" s="7">
        <v>0.26939037218841899</v>
      </c>
      <c r="AZ267" s="7">
        <v>3.6962837846470699E-4</v>
      </c>
      <c r="BA267" s="7">
        <v>15.5304649772042</v>
      </c>
      <c r="BB267" s="7">
        <v>0.5</v>
      </c>
      <c r="BC267" s="7">
        <v>7.7652324886021296</v>
      </c>
      <c r="BD267" s="7">
        <v>8.0346228607905505</v>
      </c>
      <c r="BE267" s="7">
        <v>0.80346228607905501</v>
      </c>
      <c r="BF267" s="4">
        <v>0.25</v>
      </c>
      <c r="BG267" s="4">
        <v>364805</v>
      </c>
      <c r="BH267" s="15">
        <v>0.27428947368420997</v>
      </c>
      <c r="BI267" s="16">
        <v>0.6</v>
      </c>
      <c r="BJ267" s="16">
        <v>0.16457368421052601</v>
      </c>
      <c r="BK267" s="16">
        <v>874004</v>
      </c>
      <c r="BL267" s="17">
        <v>66.869365095881307</v>
      </c>
      <c r="BM267" s="17">
        <v>0.2</v>
      </c>
      <c r="BN267" s="17">
        <v>13.3738730191762</v>
      </c>
      <c r="BO267" s="17">
        <v>0</v>
      </c>
      <c r="BP267" s="17">
        <v>0</v>
      </c>
      <c r="BQ267" s="17">
        <v>0.2</v>
      </c>
      <c r="BR267" s="17">
        <v>0</v>
      </c>
      <c r="BS267" s="17">
        <v>13.5384467033867</v>
      </c>
      <c r="BT267" s="17">
        <v>3.3846116758466902</v>
      </c>
      <c r="BU267" s="4"/>
      <c r="BV267" s="4"/>
      <c r="BW267" s="18"/>
      <c r="BX267" s="18"/>
      <c r="BY267" s="18"/>
      <c r="BZ267" s="18"/>
      <c r="CA267" s="18"/>
      <c r="CB267" s="30">
        <v>5.0608518047705999</v>
      </c>
      <c r="CC267" s="31">
        <v>3450904</v>
      </c>
      <c r="CD267" s="37">
        <f t="shared" si="12"/>
        <v>44</v>
      </c>
      <c r="CE267" s="32">
        <v>14.665292934171999</v>
      </c>
      <c r="CF267" s="36">
        <f t="shared" si="13"/>
        <v>36</v>
      </c>
      <c r="CG267" s="8">
        <v>3450904</v>
      </c>
      <c r="CH267" s="34">
        <v>14.665292934171999</v>
      </c>
      <c r="CI267" s="37">
        <f t="shared" si="14"/>
        <v>40</v>
      </c>
    </row>
    <row r="268" spans="1:87" x14ac:dyDescent="0.35">
      <c r="A268" s="4">
        <v>554</v>
      </c>
      <c r="B268" s="9" t="s">
        <v>85</v>
      </c>
      <c r="C268" s="4" t="s">
        <v>106</v>
      </c>
      <c r="D268" s="4" t="s">
        <v>243</v>
      </c>
      <c r="E268" s="4" t="s">
        <v>61</v>
      </c>
      <c r="F268" s="4" t="s">
        <v>62</v>
      </c>
      <c r="G268" s="4" t="s">
        <v>251</v>
      </c>
      <c r="H268" s="9"/>
      <c r="I268" s="9" t="s">
        <v>64</v>
      </c>
      <c r="J268" s="4">
        <v>0.1</v>
      </c>
      <c r="K268" s="4">
        <v>0</v>
      </c>
      <c r="L268" s="6">
        <v>0</v>
      </c>
      <c r="M268" s="6">
        <v>0.5</v>
      </c>
      <c r="N268" s="6">
        <v>0</v>
      </c>
      <c r="O268" s="6">
        <v>0</v>
      </c>
      <c r="P268" s="6">
        <v>0</v>
      </c>
      <c r="Q268" s="6">
        <v>0.5</v>
      </c>
      <c r="R268" s="6">
        <v>0</v>
      </c>
      <c r="S268" s="6">
        <v>0</v>
      </c>
      <c r="T268" s="6">
        <v>0</v>
      </c>
      <c r="U268" s="5">
        <v>0.3</v>
      </c>
      <c r="V268" s="5">
        <v>0.14000000000000001</v>
      </c>
      <c r="W268" s="12">
        <v>3.0172413793103399</v>
      </c>
      <c r="X268" s="12">
        <v>0.5</v>
      </c>
      <c r="Y268" s="12">
        <v>1.5086206896551699</v>
      </c>
      <c r="Z268" s="12">
        <v>10.94</v>
      </c>
      <c r="AA268" s="12">
        <v>4.74640982255195</v>
      </c>
      <c r="AB268" s="12">
        <v>0.5</v>
      </c>
      <c r="AC268" s="12">
        <v>2.3732049112759701</v>
      </c>
      <c r="AD268" s="12">
        <v>3.88182560093114</v>
      </c>
      <c r="AE268" s="12">
        <v>1.16454768027934</v>
      </c>
      <c r="AF268" s="10">
        <v>0.15</v>
      </c>
      <c r="AG268" s="10">
        <v>1929</v>
      </c>
      <c r="AH268" s="13">
        <v>4.8546892598720403E-3</v>
      </c>
      <c r="AI268" s="14">
        <v>0.6</v>
      </c>
      <c r="AJ268" s="14">
        <v>2.91281355592322E-3</v>
      </c>
      <c r="AK268" s="14">
        <v>966</v>
      </c>
      <c r="AL268" s="13">
        <v>6.4054906327324999E-3</v>
      </c>
      <c r="AM268" s="14">
        <v>0.2</v>
      </c>
      <c r="AN268" s="14">
        <v>1.2810981265465001E-3</v>
      </c>
      <c r="AO268" s="14">
        <v>0</v>
      </c>
      <c r="AP268" s="13">
        <v>0</v>
      </c>
      <c r="AQ268" s="4">
        <v>0.2</v>
      </c>
      <c r="AR268" s="4">
        <v>0</v>
      </c>
      <c r="AS268" s="4">
        <v>4.1939116824697203E-3</v>
      </c>
      <c r="AT268" s="4">
        <v>6.2908675237045896E-4</v>
      </c>
      <c r="AU268" s="4">
        <v>0.1</v>
      </c>
      <c r="AV268" s="4">
        <v>0</v>
      </c>
      <c r="AW268" s="7">
        <v>0</v>
      </c>
      <c r="AX268" s="7">
        <v>0.5</v>
      </c>
      <c r="AY268" s="7">
        <v>0</v>
      </c>
      <c r="AZ268" s="7">
        <v>3.6012888855993498E-2</v>
      </c>
      <c r="BA268" s="7">
        <v>0.15940128017171101</v>
      </c>
      <c r="BB268" s="7">
        <v>0.5</v>
      </c>
      <c r="BC268" s="7">
        <v>7.9700640085855798E-2</v>
      </c>
      <c r="BD268" s="7">
        <v>7.9700640085855798E-2</v>
      </c>
      <c r="BE268" s="7">
        <v>7.9700640085855808E-3</v>
      </c>
      <c r="BF268" s="4">
        <v>0.35</v>
      </c>
      <c r="BG268" s="4"/>
      <c r="BH268" s="15"/>
      <c r="BI268" s="16">
        <v>0.6</v>
      </c>
      <c r="BJ268" s="16">
        <v>0</v>
      </c>
      <c r="BK268" s="16">
        <v>16422</v>
      </c>
      <c r="BL268" s="17">
        <v>1.2564344254769499</v>
      </c>
      <c r="BM268" s="17">
        <v>0.2</v>
      </c>
      <c r="BN268" s="17">
        <v>0.25128688509539099</v>
      </c>
      <c r="BO268" s="17">
        <v>2.8494999999999999</v>
      </c>
      <c r="BP268" s="17">
        <v>19.864756526891799</v>
      </c>
      <c r="BQ268" s="17">
        <v>0.2</v>
      </c>
      <c r="BR268" s="17">
        <v>3.9729513053783601</v>
      </c>
      <c r="BS268" s="17">
        <v>4.2242381904737503</v>
      </c>
      <c r="BT268" s="17">
        <v>1.4784833666658099</v>
      </c>
      <c r="BU268" s="4"/>
      <c r="BV268" s="4"/>
      <c r="BW268" s="18"/>
      <c r="BX268" s="18"/>
      <c r="BY268" s="18"/>
      <c r="BZ268" s="18"/>
      <c r="CA268" s="18"/>
      <c r="CB268" s="30">
        <v>2.6516301977061101</v>
      </c>
      <c r="CC268" s="31">
        <v>10487052</v>
      </c>
      <c r="CD268" s="37">
        <f t="shared" si="12"/>
        <v>105</v>
      </c>
      <c r="CE268" s="32">
        <v>2.5284800701914198</v>
      </c>
      <c r="CF268" s="36">
        <f t="shared" si="13"/>
        <v>109</v>
      </c>
      <c r="CG268" s="8">
        <v>9959052</v>
      </c>
      <c r="CH268" s="34">
        <v>2.6625327367565799</v>
      </c>
      <c r="CI268" s="37">
        <f t="shared" si="14"/>
        <v>116</v>
      </c>
    </row>
    <row r="269" spans="1:87" x14ac:dyDescent="0.35">
      <c r="A269" s="4">
        <v>558</v>
      </c>
      <c r="B269" s="9" t="s">
        <v>85</v>
      </c>
      <c r="C269" s="4" t="s">
        <v>106</v>
      </c>
      <c r="D269" s="4" t="s">
        <v>256</v>
      </c>
      <c r="E269" s="4" t="s">
        <v>61</v>
      </c>
      <c r="F269" s="4" t="s">
        <v>62</v>
      </c>
      <c r="G269" s="4" t="s">
        <v>257</v>
      </c>
      <c r="H269" s="9" t="s">
        <v>64</v>
      </c>
      <c r="I269" s="9" t="s">
        <v>64</v>
      </c>
      <c r="J269" s="4">
        <v>0.1</v>
      </c>
      <c r="K269" s="4">
        <v>0</v>
      </c>
      <c r="L269" s="6">
        <v>0</v>
      </c>
      <c r="M269" s="6">
        <v>0.5</v>
      </c>
      <c r="N269" s="6">
        <v>0</v>
      </c>
      <c r="O269" s="6">
        <v>0</v>
      </c>
      <c r="P269" s="6">
        <v>0</v>
      </c>
      <c r="Q269" s="6">
        <v>0.5</v>
      </c>
      <c r="R269" s="6">
        <v>0</v>
      </c>
      <c r="S269" s="6">
        <v>0</v>
      </c>
      <c r="T269" s="6">
        <v>0</v>
      </c>
      <c r="U269" s="5">
        <v>0.3</v>
      </c>
      <c r="V269" s="5">
        <v>0.7</v>
      </c>
      <c r="W269" s="12">
        <v>15.086206896551699</v>
      </c>
      <c r="X269" s="12">
        <v>0.5</v>
      </c>
      <c r="Y269" s="12">
        <v>7.5431034482758603</v>
      </c>
      <c r="Z269" s="12">
        <v>49.79</v>
      </c>
      <c r="AA269" s="12">
        <v>21.6018048505358</v>
      </c>
      <c r="AB269" s="12">
        <v>0.5</v>
      </c>
      <c r="AC269" s="12">
        <v>10.8009024252679</v>
      </c>
      <c r="AD269" s="12">
        <v>18.344005873543701</v>
      </c>
      <c r="AE269" s="12">
        <v>5.5032017620631297</v>
      </c>
      <c r="AF269" s="10">
        <v>0.15</v>
      </c>
      <c r="AG269" s="10">
        <v>52</v>
      </c>
      <c r="AH269" s="13">
        <v>1.3086772499395799E-4</v>
      </c>
      <c r="AI269" s="14">
        <v>0.6</v>
      </c>
      <c r="AJ269" s="14">
        <v>7.8520634996375198E-5</v>
      </c>
      <c r="AK269" s="14">
        <v>28</v>
      </c>
      <c r="AL269" s="13">
        <v>1.8566639515166599E-4</v>
      </c>
      <c r="AM269" s="14">
        <v>0.2</v>
      </c>
      <c r="AN269" s="14">
        <v>3.7133279030333302E-5</v>
      </c>
      <c r="AO269" s="14">
        <v>0</v>
      </c>
      <c r="AP269" s="13">
        <v>0</v>
      </c>
      <c r="AQ269" s="4">
        <v>0.2</v>
      </c>
      <c r="AR269" s="4">
        <v>0</v>
      </c>
      <c r="AS269" s="4">
        <v>1.15653914026708E-4</v>
      </c>
      <c r="AT269" s="4">
        <v>1.7348087104006198E-5</v>
      </c>
      <c r="AU269" s="4">
        <v>0.1</v>
      </c>
      <c r="AV269" s="4">
        <v>0</v>
      </c>
      <c r="AW269" s="7">
        <v>0</v>
      </c>
      <c r="AX269" s="7">
        <v>0.5</v>
      </c>
      <c r="AY269" s="7">
        <v>0</v>
      </c>
      <c r="AZ269" s="7">
        <v>6.5154340813916301E-2</v>
      </c>
      <c r="BA269" s="7">
        <v>8.8106187778371703E-2</v>
      </c>
      <c r="BB269" s="7">
        <v>0.5</v>
      </c>
      <c r="BC269" s="7">
        <v>4.4053093889185803E-2</v>
      </c>
      <c r="BD269" s="7">
        <v>4.4053093889185803E-2</v>
      </c>
      <c r="BE269" s="7">
        <v>4.4053093889185801E-3</v>
      </c>
      <c r="BF269" s="4">
        <v>0.35</v>
      </c>
      <c r="BG269" s="4"/>
      <c r="BH269" s="15"/>
      <c r="BI269" s="16">
        <v>0.6</v>
      </c>
      <c r="BJ269" s="16">
        <v>0</v>
      </c>
      <c r="BK269" s="16">
        <v>0</v>
      </c>
      <c r="BL269" s="17">
        <v>0</v>
      </c>
      <c r="BM269" s="17">
        <v>0.2</v>
      </c>
      <c r="BN269" s="17">
        <v>0</v>
      </c>
      <c r="BO269" s="17">
        <v>0.16</v>
      </c>
      <c r="BP269" s="17">
        <v>1.1154100874899699</v>
      </c>
      <c r="BQ269" s="17">
        <v>0.2</v>
      </c>
      <c r="BR269" s="17">
        <v>0.223082017497995</v>
      </c>
      <c r="BS269" s="17">
        <v>0.223082017497995</v>
      </c>
      <c r="BT269" s="17">
        <v>7.80787061242985E-2</v>
      </c>
      <c r="BU269" s="4"/>
      <c r="BV269" s="4"/>
      <c r="BW269" s="18"/>
      <c r="BX269" s="18"/>
      <c r="BY269" s="18"/>
      <c r="BZ269" s="18"/>
      <c r="CA269" s="18"/>
      <c r="CB269" s="30">
        <v>5.58570312566345</v>
      </c>
      <c r="CC269" s="31">
        <v>9366944</v>
      </c>
      <c r="CD269" s="37">
        <f t="shared" si="12"/>
        <v>34</v>
      </c>
      <c r="CE269" s="32">
        <v>5.9632075580503603</v>
      </c>
      <c r="CF269" s="36">
        <f t="shared" si="13"/>
        <v>77</v>
      </c>
      <c r="CG269" s="8">
        <v>9366944</v>
      </c>
      <c r="CH269" s="34">
        <v>5.9632075580503603</v>
      </c>
      <c r="CI269" s="37">
        <f t="shared" si="14"/>
        <v>86</v>
      </c>
    </row>
    <row r="270" spans="1:87" x14ac:dyDescent="0.35">
      <c r="A270" s="4">
        <v>561</v>
      </c>
      <c r="B270" s="9" t="s">
        <v>105</v>
      </c>
      <c r="C270" s="4" t="s">
        <v>106</v>
      </c>
      <c r="D270" s="4" t="s">
        <v>256</v>
      </c>
      <c r="E270" s="4" t="s">
        <v>61</v>
      </c>
      <c r="F270" s="4" t="s">
        <v>62</v>
      </c>
      <c r="G270" s="4" t="s">
        <v>261</v>
      </c>
      <c r="H270" s="9" t="s">
        <v>64</v>
      </c>
      <c r="I270" s="9" t="s">
        <v>64</v>
      </c>
      <c r="J270" s="4">
        <v>0.15</v>
      </c>
      <c r="K270" s="4">
        <v>0</v>
      </c>
      <c r="L270" s="6">
        <v>0</v>
      </c>
      <c r="M270" s="6">
        <v>0.5</v>
      </c>
      <c r="N270" s="6">
        <v>0</v>
      </c>
      <c r="O270" s="6">
        <v>2.288432808</v>
      </c>
      <c r="P270" s="6">
        <v>1.08294103835296E-2</v>
      </c>
      <c r="Q270" s="6">
        <v>0.5</v>
      </c>
      <c r="R270" s="6">
        <v>5.4147051917648103E-3</v>
      </c>
      <c r="S270" s="6">
        <v>5.4147051917648103E-3</v>
      </c>
      <c r="T270" s="6">
        <v>8.1220577876472196E-4</v>
      </c>
      <c r="U270" s="5">
        <v>0.25</v>
      </c>
      <c r="V270" s="5">
        <v>7.0000000000000007E-2</v>
      </c>
      <c r="W270" s="12">
        <v>1.5086206896551699</v>
      </c>
      <c r="X270" s="12">
        <v>0.5</v>
      </c>
      <c r="Y270" s="12">
        <v>0.75431034482758597</v>
      </c>
      <c r="Z270" s="12">
        <v>1.47</v>
      </c>
      <c r="AA270" s="12">
        <v>0.63777170376155101</v>
      </c>
      <c r="AB270" s="12">
        <v>0.5</v>
      </c>
      <c r="AC270" s="12">
        <v>0.31888585188077501</v>
      </c>
      <c r="AD270" s="12">
        <v>1.0731961967083601</v>
      </c>
      <c r="AE270" s="12">
        <v>0.26829904917709002</v>
      </c>
      <c r="AF270" s="10">
        <v>0.25</v>
      </c>
      <c r="AG270" s="10">
        <v>4595</v>
      </c>
      <c r="AH270" s="13">
        <v>1.1564176852831501E-2</v>
      </c>
      <c r="AI270" s="14">
        <v>0.6</v>
      </c>
      <c r="AJ270" s="14">
        <v>6.9385061116989197E-3</v>
      </c>
      <c r="AK270" s="14">
        <v>2084</v>
      </c>
      <c r="AL270" s="13">
        <v>1.38188845534312E-2</v>
      </c>
      <c r="AM270" s="14">
        <v>0.2</v>
      </c>
      <c r="AN270" s="14">
        <v>2.7637769106862399E-3</v>
      </c>
      <c r="AO270" s="14">
        <v>0</v>
      </c>
      <c r="AP270" s="13">
        <v>0</v>
      </c>
      <c r="AQ270" s="4">
        <v>0.2</v>
      </c>
      <c r="AR270" s="4">
        <v>0</v>
      </c>
      <c r="AS270" s="4">
        <v>9.7022830223851605E-3</v>
      </c>
      <c r="AT270" s="4">
        <v>2.4255707555962901E-3</v>
      </c>
      <c r="AU270" s="4">
        <v>0.1</v>
      </c>
      <c r="AV270" s="4">
        <v>0</v>
      </c>
      <c r="AW270" s="7">
        <v>0</v>
      </c>
      <c r="AX270" s="7">
        <v>0.5</v>
      </c>
      <c r="AY270" s="7">
        <v>0</v>
      </c>
      <c r="AZ270" s="7">
        <v>1.4720330443108399E-2</v>
      </c>
      <c r="BA270" s="7">
        <v>0.38997090510386301</v>
      </c>
      <c r="BB270" s="7">
        <v>0.5</v>
      </c>
      <c r="BC270" s="7">
        <v>0.194985452551931</v>
      </c>
      <c r="BD270" s="7">
        <v>0.194985452551931</v>
      </c>
      <c r="BE270" s="7">
        <v>1.9498545255193098E-2</v>
      </c>
      <c r="BF270" s="4">
        <v>0.25</v>
      </c>
      <c r="BG270" s="4">
        <v>1090846.75</v>
      </c>
      <c r="BH270" s="15">
        <v>0.820185526315789</v>
      </c>
      <c r="BI270" s="16">
        <v>0.6</v>
      </c>
      <c r="BJ270" s="16">
        <v>0.49211131578947298</v>
      </c>
      <c r="BK270" s="16">
        <v>32668</v>
      </c>
      <c r="BL270" s="17">
        <v>2.49940322807704</v>
      </c>
      <c r="BM270" s="17">
        <v>0.2</v>
      </c>
      <c r="BN270" s="17">
        <v>0.49988064561540901</v>
      </c>
      <c r="BO270" s="17">
        <v>1.5972</v>
      </c>
      <c r="BP270" s="17">
        <v>11.1345811983687</v>
      </c>
      <c r="BQ270" s="17">
        <v>0.2</v>
      </c>
      <c r="BR270" s="17">
        <v>2.2269162396737401</v>
      </c>
      <c r="BS270" s="17">
        <v>3.2189082010786199</v>
      </c>
      <c r="BT270" s="17">
        <v>0.80472705026965596</v>
      </c>
      <c r="BU270" s="4"/>
      <c r="BV270" s="4"/>
      <c r="BW270" s="18"/>
      <c r="BX270" s="18"/>
      <c r="BY270" s="18"/>
      <c r="BZ270" s="18"/>
      <c r="CA270" s="18"/>
      <c r="CB270" s="30">
        <v>1.0957624212363</v>
      </c>
      <c r="CC270" s="31">
        <v>18296217</v>
      </c>
      <c r="CD270" s="37">
        <f t="shared" si="12"/>
        <v>204</v>
      </c>
      <c r="CE270" s="32">
        <v>0.59890108498183003</v>
      </c>
      <c r="CF270" s="36">
        <f t="shared" si="13"/>
        <v>199</v>
      </c>
      <c r="CG270" s="8">
        <v>18296217</v>
      </c>
      <c r="CH270" s="34">
        <v>0.59890108498183003</v>
      </c>
      <c r="CI270" s="37">
        <f t="shared" si="14"/>
        <v>216</v>
      </c>
    </row>
    <row r="271" spans="1:87" x14ac:dyDescent="0.35">
      <c r="A271" s="4">
        <v>565</v>
      </c>
      <c r="B271" s="9" t="s">
        <v>105</v>
      </c>
      <c r="C271" s="4" t="s">
        <v>106</v>
      </c>
      <c r="D271" s="4" t="s">
        <v>107</v>
      </c>
      <c r="E271" s="4" t="s">
        <v>61</v>
      </c>
      <c r="F271" s="4" t="s">
        <v>62</v>
      </c>
      <c r="G271" s="4" t="s">
        <v>268</v>
      </c>
      <c r="H271" s="9" t="s">
        <v>64</v>
      </c>
      <c r="I271" s="9" t="s">
        <v>64</v>
      </c>
      <c r="J271" s="4">
        <v>0.15</v>
      </c>
      <c r="K271" s="4">
        <v>0</v>
      </c>
      <c r="L271" s="6">
        <v>0</v>
      </c>
      <c r="M271" s="6">
        <v>0.5</v>
      </c>
      <c r="N271" s="6">
        <v>0</v>
      </c>
      <c r="O271" s="6">
        <v>17.583099050000001</v>
      </c>
      <c r="P271" s="6">
        <v>8.3207422460052402E-2</v>
      </c>
      <c r="Q271" s="6">
        <v>0.5</v>
      </c>
      <c r="R271" s="6">
        <v>4.1603711230026201E-2</v>
      </c>
      <c r="S271" s="6">
        <v>4.1603711230026201E-2</v>
      </c>
      <c r="T271" s="6">
        <v>6.2405566845039296E-3</v>
      </c>
      <c r="U271" s="5">
        <v>0.25</v>
      </c>
      <c r="V271" s="5">
        <v>0</v>
      </c>
      <c r="W271" s="12">
        <v>0</v>
      </c>
      <c r="X271" s="12">
        <v>0.5</v>
      </c>
      <c r="Y271" s="12">
        <v>0</v>
      </c>
      <c r="Z271" s="12">
        <v>0</v>
      </c>
      <c r="AA271" s="12">
        <v>0</v>
      </c>
      <c r="AB271" s="12">
        <v>0.5</v>
      </c>
      <c r="AC271" s="12">
        <v>0</v>
      </c>
      <c r="AD271" s="12">
        <v>0</v>
      </c>
      <c r="AE271" s="12">
        <v>0</v>
      </c>
      <c r="AF271" s="10">
        <v>0.25</v>
      </c>
      <c r="AG271" s="10">
        <v>46042</v>
      </c>
      <c r="AH271" s="13">
        <v>0.11587330373407299</v>
      </c>
      <c r="AI271" s="14">
        <v>0.6</v>
      </c>
      <c r="AJ271" s="14">
        <v>6.9523982240444301E-2</v>
      </c>
      <c r="AK271" s="14">
        <v>15932</v>
      </c>
      <c r="AL271" s="13">
        <v>0.10564417884129799</v>
      </c>
      <c r="AM271" s="14">
        <v>0.2</v>
      </c>
      <c r="AN271" s="14">
        <v>2.11288357682596E-2</v>
      </c>
      <c r="AO271" s="14">
        <v>0</v>
      </c>
      <c r="AP271" s="13">
        <v>0</v>
      </c>
      <c r="AQ271" s="4">
        <v>0.2</v>
      </c>
      <c r="AR271" s="4">
        <v>0</v>
      </c>
      <c r="AS271" s="4">
        <v>9.0652818008704006E-2</v>
      </c>
      <c r="AT271" s="4">
        <v>2.2663204502176001E-2</v>
      </c>
      <c r="AU271" s="4">
        <v>0.1</v>
      </c>
      <c r="AV271" s="4">
        <v>802.23080000000004</v>
      </c>
      <c r="AW271" s="7">
        <v>0.33568220687498701</v>
      </c>
      <c r="AX271" s="7">
        <v>0.5</v>
      </c>
      <c r="AY271" s="7">
        <v>0.16784110343749301</v>
      </c>
      <c r="AZ271" s="7">
        <v>1.1687673218132201E-2</v>
      </c>
      <c r="BA271" s="7">
        <v>0.49115854620414401</v>
      </c>
      <c r="BB271" s="7">
        <v>0.5</v>
      </c>
      <c r="BC271" s="7">
        <v>0.245579273102072</v>
      </c>
      <c r="BD271" s="7">
        <v>0.41342037653956598</v>
      </c>
      <c r="BE271" s="7">
        <v>4.1342037653956602E-2</v>
      </c>
      <c r="BF271" s="4">
        <v>0.25</v>
      </c>
      <c r="BG271" s="4">
        <v>623931.35440539801</v>
      </c>
      <c r="BH271" s="15">
        <v>0.46912131910180299</v>
      </c>
      <c r="BI271" s="16">
        <v>0.6</v>
      </c>
      <c r="BJ271" s="16">
        <v>0.28147279146108201</v>
      </c>
      <c r="BK271" s="16">
        <v>377691</v>
      </c>
      <c r="BL271" s="17">
        <v>28.896844147656601</v>
      </c>
      <c r="BM271" s="17">
        <v>0.2</v>
      </c>
      <c r="BN271" s="17">
        <v>5.7793688295313297</v>
      </c>
      <c r="BO271" s="17">
        <v>0</v>
      </c>
      <c r="BP271" s="17">
        <v>0</v>
      </c>
      <c r="BQ271" s="17">
        <v>0.2</v>
      </c>
      <c r="BR271" s="17">
        <v>0</v>
      </c>
      <c r="BS271" s="17">
        <v>6.0608416209924103</v>
      </c>
      <c r="BT271" s="17">
        <v>1.5152104052480999</v>
      </c>
      <c r="BU271" s="4"/>
      <c r="BV271" s="4"/>
      <c r="BW271" s="18"/>
      <c r="BX271" s="18"/>
      <c r="BY271" s="18"/>
      <c r="BZ271" s="18"/>
      <c r="CA271" s="18"/>
      <c r="CB271" s="30">
        <v>1.5854562040887401</v>
      </c>
      <c r="CC271" s="31">
        <v>3923707</v>
      </c>
      <c r="CD271" s="37">
        <f t="shared" si="12"/>
        <v>156</v>
      </c>
      <c r="CE271" s="32">
        <v>4.0407099818838104</v>
      </c>
      <c r="CF271" s="36">
        <f t="shared" si="13"/>
        <v>86</v>
      </c>
      <c r="CG271" s="8">
        <v>3923707</v>
      </c>
      <c r="CH271" s="34">
        <v>4.0407099818838104</v>
      </c>
      <c r="CI271" s="37">
        <f t="shared" si="14"/>
        <v>95</v>
      </c>
    </row>
    <row r="272" spans="1:87" x14ac:dyDescent="0.35">
      <c r="A272" s="4">
        <v>566</v>
      </c>
      <c r="B272" s="9" t="s">
        <v>105</v>
      </c>
      <c r="C272" s="4" t="s">
        <v>106</v>
      </c>
      <c r="D272" s="4" t="s">
        <v>269</v>
      </c>
      <c r="E272" s="4" t="s">
        <v>61</v>
      </c>
      <c r="F272" s="4" t="s">
        <v>62</v>
      </c>
      <c r="G272" s="4" t="s">
        <v>270</v>
      </c>
      <c r="H272" s="9" t="s">
        <v>64</v>
      </c>
      <c r="I272" s="9" t="s">
        <v>64</v>
      </c>
      <c r="J272" s="4">
        <v>0.15</v>
      </c>
      <c r="K272" s="4">
        <v>1652.315198</v>
      </c>
      <c r="L272" s="6">
        <v>3.1058576722438702</v>
      </c>
      <c r="M272" s="6">
        <v>0.5</v>
      </c>
      <c r="N272" s="6">
        <v>1.55292883612193</v>
      </c>
      <c r="O272" s="6">
        <v>481.86599999999999</v>
      </c>
      <c r="P272" s="6">
        <v>2.2803049517676199</v>
      </c>
      <c r="Q272" s="6">
        <v>0.5</v>
      </c>
      <c r="R272" s="6">
        <v>1.14015247588381</v>
      </c>
      <c r="S272" s="6">
        <v>2.69308131200575</v>
      </c>
      <c r="T272" s="6">
        <v>0.40396219680086198</v>
      </c>
      <c r="U272" s="5">
        <v>0.25</v>
      </c>
      <c r="V272" s="5">
        <v>0.09</v>
      </c>
      <c r="W272" s="12">
        <v>1.93965517241379</v>
      </c>
      <c r="X272" s="12">
        <v>0.5</v>
      </c>
      <c r="Y272" s="12">
        <v>0.96982758620689602</v>
      </c>
      <c r="Z272" s="12">
        <v>0.21</v>
      </c>
      <c r="AA272" s="12">
        <v>9.1110243394507295E-2</v>
      </c>
      <c r="AB272" s="12">
        <v>0.5</v>
      </c>
      <c r="AC272" s="12">
        <v>4.5555121697253599E-2</v>
      </c>
      <c r="AD272" s="12">
        <v>1.01538270790415</v>
      </c>
      <c r="AE272" s="12">
        <v>0.25384567697603699</v>
      </c>
      <c r="AF272" s="10">
        <v>0.25</v>
      </c>
      <c r="AG272" s="10">
        <v>3701</v>
      </c>
      <c r="AH272" s="13">
        <v>9.3142586577430898E-3</v>
      </c>
      <c r="AI272" s="14">
        <v>0.6</v>
      </c>
      <c r="AJ272" s="14">
        <v>5.58855519464585E-3</v>
      </c>
      <c r="AK272" s="14">
        <v>2037</v>
      </c>
      <c r="AL272" s="13">
        <v>1.3507230247283701E-2</v>
      </c>
      <c r="AM272" s="14">
        <v>0.2</v>
      </c>
      <c r="AN272" s="14">
        <v>2.70144604945675E-3</v>
      </c>
      <c r="AO272" s="14">
        <v>52.61517284</v>
      </c>
      <c r="AP272" s="13">
        <v>3.7427335709210099E-2</v>
      </c>
      <c r="AQ272" s="4">
        <v>0.2</v>
      </c>
      <c r="AR272" s="4">
        <v>7.4854671418420199E-3</v>
      </c>
      <c r="AS272" s="4">
        <v>1.57754683859446E-2</v>
      </c>
      <c r="AT272" s="4">
        <v>3.94386709648615E-3</v>
      </c>
      <c r="AU272" s="4">
        <v>0.1</v>
      </c>
      <c r="AV272" s="4">
        <v>52.61517284</v>
      </c>
      <c r="AW272" s="7">
        <v>2.2016079828947099E-2</v>
      </c>
      <c r="AX272" s="7">
        <v>0.5</v>
      </c>
      <c r="AY272" s="7">
        <v>1.1008039914473499E-2</v>
      </c>
      <c r="AZ272" s="7">
        <v>0.25451573100675401</v>
      </c>
      <c r="BA272" s="7">
        <v>2.2554600313387199E-2</v>
      </c>
      <c r="BB272" s="7">
        <v>0.5</v>
      </c>
      <c r="BC272" s="7">
        <v>1.12773001566936E-2</v>
      </c>
      <c r="BD272" s="7">
        <v>2.2285340071167101E-2</v>
      </c>
      <c r="BE272" s="7">
        <v>2.2285340071167099E-3</v>
      </c>
      <c r="BF272" s="4">
        <v>0.25</v>
      </c>
      <c r="BG272" s="4">
        <v>465514.5</v>
      </c>
      <c r="BH272" s="15">
        <v>0.35001090225563902</v>
      </c>
      <c r="BI272" s="16">
        <v>0.6</v>
      </c>
      <c r="BJ272" s="16">
        <v>0.21000654135338301</v>
      </c>
      <c r="BK272" s="16">
        <v>37032</v>
      </c>
      <c r="BL272" s="17">
        <v>2.8332894680466798</v>
      </c>
      <c r="BM272" s="17">
        <v>0.2</v>
      </c>
      <c r="BN272" s="17">
        <v>0.56665789360933705</v>
      </c>
      <c r="BO272" s="17">
        <v>1.2649999999999999</v>
      </c>
      <c r="BP272" s="17">
        <v>8.81871100421764</v>
      </c>
      <c r="BQ272" s="17">
        <v>0.2</v>
      </c>
      <c r="BR272" s="17">
        <v>1.76374220084352</v>
      </c>
      <c r="BS272" s="17">
        <v>2.5404066358062498</v>
      </c>
      <c r="BT272" s="17">
        <v>0.63510165895156201</v>
      </c>
      <c r="BU272" s="4"/>
      <c r="BV272" s="4"/>
      <c r="BW272" s="18"/>
      <c r="BX272" s="18"/>
      <c r="BY272" s="18"/>
      <c r="BZ272" s="18"/>
      <c r="CA272" s="18"/>
      <c r="CB272" s="30">
        <v>1.2990819338320601</v>
      </c>
      <c r="CC272" s="31">
        <v>32385897</v>
      </c>
      <c r="CD272" s="37">
        <f t="shared" si="12"/>
        <v>182</v>
      </c>
      <c r="CE272" s="32">
        <v>0.401125815299191</v>
      </c>
      <c r="CF272" s="36">
        <f t="shared" si="13"/>
        <v>226</v>
      </c>
      <c r="CG272" s="8">
        <v>31264936</v>
      </c>
      <c r="CH272" s="34">
        <v>0.41550762612533898</v>
      </c>
      <c r="CI272" s="37">
        <f t="shared" si="14"/>
        <v>240</v>
      </c>
    </row>
    <row r="273" spans="1:87" x14ac:dyDescent="0.35">
      <c r="A273" s="4">
        <v>581</v>
      </c>
      <c r="B273" s="9" t="s">
        <v>105</v>
      </c>
      <c r="C273" s="4" t="s">
        <v>106</v>
      </c>
      <c r="D273" s="4" t="s">
        <v>286</v>
      </c>
      <c r="E273" s="4" t="s">
        <v>61</v>
      </c>
      <c r="F273" s="4" t="s">
        <v>62</v>
      </c>
      <c r="G273" s="4" t="s">
        <v>287</v>
      </c>
      <c r="H273" s="9" t="s">
        <v>64</v>
      </c>
      <c r="I273" s="9" t="s">
        <v>64</v>
      </c>
      <c r="J273" s="4">
        <v>0.15</v>
      </c>
      <c r="K273" s="4">
        <v>3413.263117</v>
      </c>
      <c r="L273" s="6">
        <v>6.4159123223906098</v>
      </c>
      <c r="M273" s="6">
        <v>0.5</v>
      </c>
      <c r="N273" s="6">
        <v>3.2079561611953</v>
      </c>
      <c r="O273" s="6">
        <v>1293.1379999999999</v>
      </c>
      <c r="P273" s="6">
        <v>6.1194377372939401</v>
      </c>
      <c r="Q273" s="6">
        <v>0.5</v>
      </c>
      <c r="R273" s="6">
        <v>3.0597188686469701</v>
      </c>
      <c r="S273" s="6">
        <v>6.2676750298422803</v>
      </c>
      <c r="T273" s="6">
        <v>0.94015125447634196</v>
      </c>
      <c r="U273" s="5">
        <v>0.25</v>
      </c>
      <c r="V273" s="5">
        <v>0</v>
      </c>
      <c r="W273" s="12">
        <v>0</v>
      </c>
      <c r="X273" s="12">
        <v>0.5</v>
      </c>
      <c r="Y273" s="12">
        <v>0</v>
      </c>
      <c r="Z273" s="12">
        <v>0</v>
      </c>
      <c r="AA273" s="12">
        <v>0</v>
      </c>
      <c r="AB273" s="12">
        <v>0.5</v>
      </c>
      <c r="AC273" s="12">
        <v>0</v>
      </c>
      <c r="AD273" s="12">
        <v>0</v>
      </c>
      <c r="AE273" s="12">
        <v>0</v>
      </c>
      <c r="AF273" s="10">
        <v>0.25</v>
      </c>
      <c r="AG273" s="10">
        <v>0</v>
      </c>
      <c r="AH273" s="13">
        <v>0</v>
      </c>
      <c r="AI273" s="14">
        <v>0.6</v>
      </c>
      <c r="AJ273" s="14">
        <v>0</v>
      </c>
      <c r="AK273" s="14">
        <v>0</v>
      </c>
      <c r="AL273" s="13">
        <v>0</v>
      </c>
      <c r="AM273" s="14">
        <v>0.2</v>
      </c>
      <c r="AN273" s="14">
        <v>0</v>
      </c>
      <c r="AO273" s="14">
        <v>88.573790799999998</v>
      </c>
      <c r="AP273" s="13">
        <v>6.3006179099514406E-2</v>
      </c>
      <c r="AQ273" s="4">
        <v>0.2</v>
      </c>
      <c r="AR273" s="4">
        <v>1.2601235819902801E-2</v>
      </c>
      <c r="AS273" s="4">
        <v>1.2601235819902801E-2</v>
      </c>
      <c r="AT273" s="4">
        <v>3.1503089549757201E-3</v>
      </c>
      <c r="AU273" s="4">
        <v>0.1</v>
      </c>
      <c r="AV273" s="4">
        <v>133.21279620000001</v>
      </c>
      <c r="AW273" s="7">
        <v>5.5741022923083902E-2</v>
      </c>
      <c r="AX273" s="7">
        <v>0.5</v>
      </c>
      <c r="AY273" s="7">
        <v>2.7870511461541899E-2</v>
      </c>
      <c r="AZ273" s="7">
        <v>1.3150330559262499E-2</v>
      </c>
      <c r="BA273" s="7">
        <v>0.436528995256591</v>
      </c>
      <c r="BB273" s="7">
        <v>0.5</v>
      </c>
      <c r="BC273" s="7">
        <v>0.218264497628295</v>
      </c>
      <c r="BD273" s="7">
        <v>0.24613500908983699</v>
      </c>
      <c r="BE273" s="7">
        <v>2.4613500908983701E-2</v>
      </c>
      <c r="BF273" s="4">
        <v>0.25</v>
      </c>
      <c r="BG273" s="4">
        <v>7754200</v>
      </c>
      <c r="BH273" s="15">
        <v>5.83022556390977</v>
      </c>
      <c r="BI273" s="16">
        <v>0.6</v>
      </c>
      <c r="BJ273" s="16">
        <v>3.4981353383458602</v>
      </c>
      <c r="BK273" s="16">
        <v>261</v>
      </c>
      <c r="BL273" s="17">
        <v>1.9968906652629698E-2</v>
      </c>
      <c r="BM273" s="17">
        <v>0.2</v>
      </c>
      <c r="BN273" s="17">
        <v>3.9937813305259504E-3</v>
      </c>
      <c r="BO273" s="17">
        <v>1.1484000000000001</v>
      </c>
      <c r="BP273" s="17">
        <v>8.0058559029593201</v>
      </c>
      <c r="BQ273" s="17">
        <v>0.2</v>
      </c>
      <c r="BR273" s="17">
        <v>1.60117118059186</v>
      </c>
      <c r="BS273" s="17">
        <v>5.1033003002682502</v>
      </c>
      <c r="BT273" s="17">
        <v>1.2758250750670601</v>
      </c>
      <c r="BU273" s="4"/>
      <c r="BV273" s="4"/>
      <c r="BW273" s="18"/>
      <c r="BX273" s="18"/>
      <c r="BY273" s="18"/>
      <c r="BZ273" s="18"/>
      <c r="CA273" s="18"/>
      <c r="CB273" s="30">
        <v>2.2437401394073602</v>
      </c>
      <c r="CC273" s="31">
        <v>16088466</v>
      </c>
      <c r="CD273" s="37">
        <f t="shared" si="12"/>
        <v>126</v>
      </c>
      <c r="CE273" s="32">
        <v>1.3946265227569601</v>
      </c>
      <c r="CF273" s="36">
        <f t="shared" si="13"/>
        <v>142</v>
      </c>
      <c r="CG273" s="8">
        <v>10583416</v>
      </c>
      <c r="CH273" s="34">
        <v>2.12005286327908</v>
      </c>
      <c r="CI273" s="37">
        <f t="shared" si="14"/>
        <v>137</v>
      </c>
    </row>
    <row r="274" spans="1:87" x14ac:dyDescent="0.35">
      <c r="A274" s="4">
        <v>582</v>
      </c>
      <c r="B274" s="9" t="s">
        <v>105</v>
      </c>
      <c r="C274" s="4" t="s">
        <v>106</v>
      </c>
      <c r="D274" s="4" t="s">
        <v>286</v>
      </c>
      <c r="E274" s="4" t="s">
        <v>61</v>
      </c>
      <c r="F274" s="4" t="s">
        <v>62</v>
      </c>
      <c r="G274" s="4" t="s">
        <v>288</v>
      </c>
      <c r="H274" s="9" t="s">
        <v>64</v>
      </c>
      <c r="I274" s="9" t="s">
        <v>64</v>
      </c>
      <c r="J274" s="4">
        <v>0.15</v>
      </c>
      <c r="K274" s="4">
        <v>3413.263117</v>
      </c>
      <c r="L274" s="6">
        <v>6.4159123223906098</v>
      </c>
      <c r="M274" s="6">
        <v>0.5</v>
      </c>
      <c r="N274" s="6">
        <v>3.2079561611953</v>
      </c>
      <c r="O274" s="6">
        <v>1293.1379999999999</v>
      </c>
      <c r="P274" s="6">
        <v>6.1194377372939401</v>
      </c>
      <c r="Q274" s="6">
        <v>0.5</v>
      </c>
      <c r="R274" s="6">
        <v>3.0597188686469701</v>
      </c>
      <c r="S274" s="6">
        <v>6.2676750298422803</v>
      </c>
      <c r="T274" s="6">
        <v>0.94015125447634196</v>
      </c>
      <c r="U274" s="5">
        <v>0.25</v>
      </c>
      <c r="V274" s="5">
        <v>0</v>
      </c>
      <c r="W274" s="12">
        <v>0</v>
      </c>
      <c r="X274" s="12">
        <v>0.5</v>
      </c>
      <c r="Y274" s="12">
        <v>0</v>
      </c>
      <c r="Z274" s="12">
        <v>0</v>
      </c>
      <c r="AA274" s="12">
        <v>0</v>
      </c>
      <c r="AB274" s="12">
        <v>0.5</v>
      </c>
      <c r="AC274" s="12">
        <v>0</v>
      </c>
      <c r="AD274" s="12">
        <v>0</v>
      </c>
      <c r="AE274" s="12">
        <v>0</v>
      </c>
      <c r="AF274" s="10">
        <v>0.25</v>
      </c>
      <c r="AG274" s="10">
        <v>0</v>
      </c>
      <c r="AH274" s="13">
        <v>0</v>
      </c>
      <c r="AI274" s="14">
        <v>0.6</v>
      </c>
      <c r="AJ274" s="14">
        <v>0</v>
      </c>
      <c r="AK274" s="14">
        <v>0</v>
      </c>
      <c r="AL274" s="13">
        <v>0</v>
      </c>
      <c r="AM274" s="14">
        <v>0.2</v>
      </c>
      <c r="AN274" s="14">
        <v>0</v>
      </c>
      <c r="AO274" s="14">
        <v>88.573790799999998</v>
      </c>
      <c r="AP274" s="13">
        <v>6.3006179099514406E-2</v>
      </c>
      <c r="AQ274" s="4">
        <v>0.2</v>
      </c>
      <c r="AR274" s="4">
        <v>1.2601235819902801E-2</v>
      </c>
      <c r="AS274" s="4">
        <v>1.2601235819902801E-2</v>
      </c>
      <c r="AT274" s="4">
        <v>3.1503089549757201E-3</v>
      </c>
      <c r="AU274" s="4">
        <v>0.1</v>
      </c>
      <c r="AV274" s="4">
        <v>133.21279620000001</v>
      </c>
      <c r="AW274" s="7">
        <v>5.5741022923083902E-2</v>
      </c>
      <c r="AX274" s="7">
        <v>0.5</v>
      </c>
      <c r="AY274" s="7">
        <v>2.7870511461541899E-2</v>
      </c>
      <c r="AZ274" s="7">
        <v>6.2488663747311598E-3</v>
      </c>
      <c r="BA274" s="7">
        <v>0.91864671799353304</v>
      </c>
      <c r="BB274" s="7">
        <v>0.5</v>
      </c>
      <c r="BC274" s="7">
        <v>0.45932335899676602</v>
      </c>
      <c r="BD274" s="7">
        <v>0.48719387045830798</v>
      </c>
      <c r="BE274" s="7">
        <v>4.87193870458308E-2</v>
      </c>
      <c r="BF274" s="4">
        <v>0.25</v>
      </c>
      <c r="BG274" s="4">
        <v>7734200</v>
      </c>
      <c r="BH274" s="15">
        <v>5.8151879699248097</v>
      </c>
      <c r="BI274" s="16">
        <v>0.6</v>
      </c>
      <c r="BJ274" s="16">
        <v>3.4891127819548799</v>
      </c>
      <c r="BK274" s="16">
        <v>261</v>
      </c>
      <c r="BL274" s="17">
        <v>1.9968906652629698E-2</v>
      </c>
      <c r="BM274" s="17">
        <v>0.2</v>
      </c>
      <c r="BN274" s="17">
        <v>3.9937813305259504E-3</v>
      </c>
      <c r="BO274" s="17">
        <v>1.1484000000000001</v>
      </c>
      <c r="BP274" s="17">
        <v>8.0058559029593201</v>
      </c>
      <c r="BQ274" s="17">
        <v>0.2</v>
      </c>
      <c r="BR274" s="17">
        <v>1.60117118059186</v>
      </c>
      <c r="BS274" s="17">
        <v>5.0942777438772699</v>
      </c>
      <c r="BT274" s="17">
        <v>1.2735694359693099</v>
      </c>
      <c r="BU274" s="4"/>
      <c r="BV274" s="4"/>
      <c r="BW274" s="18"/>
      <c r="BX274" s="18"/>
      <c r="BY274" s="18"/>
      <c r="BZ274" s="18"/>
      <c r="CA274" s="18"/>
      <c r="CB274" s="30">
        <v>2.2655903864464602</v>
      </c>
      <c r="CC274" s="31">
        <v>16088466</v>
      </c>
      <c r="CD274" s="37">
        <f t="shared" si="12"/>
        <v>123</v>
      </c>
      <c r="CE274" s="32">
        <v>1.4082078343867299</v>
      </c>
      <c r="CF274" s="36">
        <f t="shared" si="13"/>
        <v>140</v>
      </c>
      <c r="CG274" s="8">
        <v>15781416</v>
      </c>
      <c r="CH274" s="34">
        <v>1.4356065301405501</v>
      </c>
      <c r="CI274" s="37">
        <f t="shared" si="14"/>
        <v>161</v>
      </c>
    </row>
    <row r="275" spans="1:87" x14ac:dyDescent="0.35">
      <c r="A275" s="4">
        <v>583</v>
      </c>
      <c r="B275" s="9" t="s">
        <v>85</v>
      </c>
      <c r="C275" s="4" t="s">
        <v>106</v>
      </c>
      <c r="D275" s="4" t="s">
        <v>289</v>
      </c>
      <c r="E275" s="4" t="s">
        <v>61</v>
      </c>
      <c r="F275" s="4" t="s">
        <v>62</v>
      </c>
      <c r="G275" s="4" t="s">
        <v>290</v>
      </c>
      <c r="H275" s="9"/>
      <c r="I275" s="9" t="s">
        <v>64</v>
      </c>
      <c r="J275" s="4">
        <v>0.1</v>
      </c>
      <c r="K275" s="4">
        <v>0</v>
      </c>
      <c r="L275" s="6">
        <v>0</v>
      </c>
      <c r="M275" s="6">
        <v>0.5</v>
      </c>
      <c r="N275" s="6">
        <v>0</v>
      </c>
      <c r="O275" s="6">
        <v>2.6522220000000001E-3</v>
      </c>
      <c r="P275" s="6">
        <v>1.25509476904098E-5</v>
      </c>
      <c r="Q275" s="6">
        <v>0.5</v>
      </c>
      <c r="R275" s="6">
        <v>6.2754738452049203E-6</v>
      </c>
      <c r="S275" s="6">
        <v>6.2754738452049203E-6</v>
      </c>
      <c r="T275" s="6">
        <v>6.2754738452049197E-7</v>
      </c>
      <c r="U275" s="5">
        <v>0.3</v>
      </c>
      <c r="V275" s="5">
        <v>0</v>
      </c>
      <c r="W275" s="12">
        <v>0</v>
      </c>
      <c r="X275" s="12">
        <v>0.5</v>
      </c>
      <c r="Y275" s="12">
        <v>0</v>
      </c>
      <c r="Z275" s="12">
        <v>0</v>
      </c>
      <c r="AA275" s="12">
        <v>0</v>
      </c>
      <c r="AB275" s="12">
        <v>0.5</v>
      </c>
      <c r="AC275" s="12">
        <v>0</v>
      </c>
      <c r="AD275" s="12">
        <v>0</v>
      </c>
      <c r="AE275" s="12">
        <v>0</v>
      </c>
      <c r="AF275" s="10">
        <v>0.15</v>
      </c>
      <c r="AG275" s="10">
        <v>0</v>
      </c>
      <c r="AH275" s="13">
        <v>0</v>
      </c>
      <c r="AI275" s="14">
        <v>0.6</v>
      </c>
      <c r="AJ275" s="14">
        <v>0</v>
      </c>
      <c r="AK275" s="14">
        <v>0</v>
      </c>
      <c r="AL275" s="13">
        <v>0</v>
      </c>
      <c r="AM275" s="14">
        <v>0.2</v>
      </c>
      <c r="AN275" s="14">
        <v>0</v>
      </c>
      <c r="AO275" s="14">
        <v>0</v>
      </c>
      <c r="AP275" s="13">
        <v>0</v>
      </c>
      <c r="AQ275" s="4">
        <v>0.2</v>
      </c>
      <c r="AR275" s="4">
        <v>0</v>
      </c>
      <c r="AS275" s="4">
        <v>0</v>
      </c>
      <c r="AT275" s="4">
        <v>0</v>
      </c>
      <c r="AU275" s="4">
        <v>0.1</v>
      </c>
      <c r="AV275" s="4">
        <v>0</v>
      </c>
      <c r="AW275" s="7">
        <v>0</v>
      </c>
      <c r="AX275" s="7">
        <v>0.5</v>
      </c>
      <c r="AY275" s="7">
        <v>0</v>
      </c>
      <c r="AZ275" s="7">
        <v>3.4364919382187799E-3</v>
      </c>
      <c r="BA275" s="7">
        <v>1.6704536747152601</v>
      </c>
      <c r="BB275" s="7">
        <v>0.5</v>
      </c>
      <c r="BC275" s="7">
        <v>0.83522683735763004</v>
      </c>
      <c r="BD275" s="7">
        <v>0.83522683735763004</v>
      </c>
      <c r="BE275" s="7">
        <v>8.3522683735763006E-2</v>
      </c>
      <c r="BF275" s="4">
        <v>0.35</v>
      </c>
      <c r="BG275" s="4">
        <v>396000</v>
      </c>
      <c r="BH275" s="15">
        <v>0.29774436090225498</v>
      </c>
      <c r="BI275" s="16">
        <v>0.6</v>
      </c>
      <c r="BJ275" s="16">
        <v>0.178646616541353</v>
      </c>
      <c r="BK275" s="16">
        <v>905</v>
      </c>
      <c r="BL275" s="17">
        <v>6.9240844906628102E-2</v>
      </c>
      <c r="BM275" s="17">
        <v>0.2</v>
      </c>
      <c r="BN275" s="17">
        <v>1.38481689813256E-2</v>
      </c>
      <c r="BO275" s="17">
        <v>0</v>
      </c>
      <c r="BP275" s="17">
        <v>0</v>
      </c>
      <c r="BQ275" s="17">
        <v>0.2</v>
      </c>
      <c r="BR275" s="17">
        <v>0</v>
      </c>
      <c r="BS275" s="17">
        <v>0.19249478552267901</v>
      </c>
      <c r="BT275" s="17">
        <v>6.7373174932937596E-2</v>
      </c>
      <c r="BU275" s="4"/>
      <c r="BV275" s="4"/>
      <c r="BW275" s="18"/>
      <c r="BX275" s="18"/>
      <c r="BY275" s="18"/>
      <c r="BZ275" s="18"/>
      <c r="CA275" s="18"/>
      <c r="CB275" s="30">
        <v>0.15089648621608501</v>
      </c>
      <c r="CC275" s="31">
        <v>2078914</v>
      </c>
      <c r="CD275" s="37">
        <f t="shared" si="12"/>
        <v>273</v>
      </c>
      <c r="CE275" s="32">
        <v>0.72584284975754199</v>
      </c>
      <c r="CF275" s="36">
        <f t="shared" si="13"/>
        <v>185</v>
      </c>
      <c r="CG275" s="8">
        <v>843914</v>
      </c>
      <c r="CH275" s="34">
        <v>1.78805525463596</v>
      </c>
      <c r="CI275" s="37">
        <f t="shared" si="14"/>
        <v>149</v>
      </c>
    </row>
    <row r="276" spans="1:87" x14ac:dyDescent="0.35">
      <c r="A276" s="4">
        <v>593</v>
      </c>
      <c r="B276" s="9" t="s">
        <v>105</v>
      </c>
      <c r="C276" s="4" t="s">
        <v>106</v>
      </c>
      <c r="D276" s="4" t="s">
        <v>162</v>
      </c>
      <c r="E276" s="4" t="s">
        <v>61</v>
      </c>
      <c r="F276" s="4" t="s">
        <v>62</v>
      </c>
      <c r="G276" s="4" t="s">
        <v>302</v>
      </c>
      <c r="H276" s="9" t="s">
        <v>64</v>
      </c>
      <c r="I276" s="9" t="s">
        <v>64</v>
      </c>
      <c r="J276" s="4">
        <v>0.15</v>
      </c>
      <c r="K276" s="4">
        <v>0</v>
      </c>
      <c r="L276" s="6">
        <v>0</v>
      </c>
      <c r="M276" s="6">
        <v>0.5</v>
      </c>
      <c r="N276" s="6">
        <v>0</v>
      </c>
      <c r="O276" s="6">
        <v>6.5771399999999996E-8</v>
      </c>
      <c r="P276" s="6">
        <v>3.1124596693829599E-10</v>
      </c>
      <c r="Q276" s="6">
        <v>0.5</v>
      </c>
      <c r="R276" s="6">
        <v>1.5562298346914799E-10</v>
      </c>
      <c r="S276" s="6">
        <v>1.5562298346914799E-10</v>
      </c>
      <c r="T276" s="6">
        <v>2.3343447520372202E-11</v>
      </c>
      <c r="U276" s="5">
        <v>0.25</v>
      </c>
      <c r="V276" s="5">
        <v>0</v>
      </c>
      <c r="W276" s="12">
        <v>0</v>
      </c>
      <c r="X276" s="12">
        <v>0.5</v>
      </c>
      <c r="Y276" s="12">
        <v>0</v>
      </c>
      <c r="Z276" s="12">
        <v>0</v>
      </c>
      <c r="AA276" s="12">
        <v>0</v>
      </c>
      <c r="AB276" s="12">
        <v>0.5</v>
      </c>
      <c r="AC276" s="12">
        <v>0</v>
      </c>
      <c r="AD276" s="12">
        <v>0</v>
      </c>
      <c r="AE276" s="12">
        <v>0</v>
      </c>
      <c r="AF276" s="10">
        <v>0.25</v>
      </c>
      <c r="AG276" s="10">
        <v>309</v>
      </c>
      <c r="AH276" s="13">
        <v>7.7765628890640796E-4</v>
      </c>
      <c r="AI276" s="14">
        <v>0.6</v>
      </c>
      <c r="AJ276" s="14">
        <v>4.6659377334384503E-4</v>
      </c>
      <c r="AK276" s="14">
        <v>6</v>
      </c>
      <c r="AL276" s="13">
        <v>3.9785656103928599E-5</v>
      </c>
      <c r="AM276" s="14">
        <v>0.2</v>
      </c>
      <c r="AN276" s="14">
        <v>7.9571312207857194E-6</v>
      </c>
      <c r="AO276" s="14">
        <v>0</v>
      </c>
      <c r="AP276" s="13">
        <v>0</v>
      </c>
      <c r="AQ276" s="4">
        <v>0.2</v>
      </c>
      <c r="AR276" s="4">
        <v>0</v>
      </c>
      <c r="AS276" s="4">
        <v>4.7455090456462998E-4</v>
      </c>
      <c r="AT276" s="4">
        <v>1.1863772614115701E-4</v>
      </c>
      <c r="AU276" s="4">
        <v>0.1</v>
      </c>
      <c r="AV276" s="4">
        <v>0</v>
      </c>
      <c r="AW276" s="7">
        <v>0</v>
      </c>
      <c r="AX276" s="7">
        <v>0.5</v>
      </c>
      <c r="AY276" s="7">
        <v>0</v>
      </c>
      <c r="AZ276" s="7">
        <v>1.80182073740298E-3</v>
      </c>
      <c r="BA276" s="7">
        <v>3.1859443434982699</v>
      </c>
      <c r="BB276" s="7">
        <v>0.5</v>
      </c>
      <c r="BC276" s="7">
        <v>1.5929721717491301</v>
      </c>
      <c r="BD276" s="7">
        <v>1.5929721717491301</v>
      </c>
      <c r="BE276" s="7">
        <v>0.15929721717491299</v>
      </c>
      <c r="BF276" s="4">
        <v>0.25</v>
      </c>
      <c r="BG276" s="4"/>
      <c r="BH276" s="15"/>
      <c r="BI276" s="16">
        <v>0.6</v>
      </c>
      <c r="BJ276" s="16">
        <v>0</v>
      </c>
      <c r="BK276" s="16">
        <v>2032</v>
      </c>
      <c r="BL276" s="17">
        <v>0.155466736851125</v>
      </c>
      <c r="BM276" s="17">
        <v>0.2</v>
      </c>
      <c r="BN276" s="17">
        <v>3.1093347370225E-2</v>
      </c>
      <c r="BO276" s="17">
        <v>0.73499999999999999</v>
      </c>
      <c r="BP276" s="17">
        <v>5.1239150894070802</v>
      </c>
      <c r="BQ276" s="17">
        <v>0.2</v>
      </c>
      <c r="BR276" s="17">
        <v>1.0247830178814099</v>
      </c>
      <c r="BS276" s="17">
        <v>1.0558763652516401</v>
      </c>
      <c r="BT276" s="17">
        <v>0.26396909131291002</v>
      </c>
      <c r="BU276" s="4"/>
      <c r="BV276" s="4"/>
      <c r="BW276" s="18"/>
      <c r="BX276" s="18"/>
      <c r="BY276" s="18"/>
      <c r="BZ276" s="18"/>
      <c r="CA276" s="18"/>
      <c r="CB276" s="30">
        <v>0.42338494623730899</v>
      </c>
      <c r="CC276" s="31">
        <v>4855016</v>
      </c>
      <c r="CD276" s="37">
        <f t="shared" si="12"/>
        <v>251</v>
      </c>
      <c r="CE276" s="32">
        <v>0.87205674757263196</v>
      </c>
      <c r="CF276" s="36">
        <f t="shared" si="13"/>
        <v>171</v>
      </c>
      <c r="CG276" s="8">
        <v>1342476</v>
      </c>
      <c r="CH276" s="34">
        <v>3.1537617524433101</v>
      </c>
      <c r="CI276" s="37">
        <f t="shared" si="14"/>
        <v>106</v>
      </c>
    </row>
    <row r="277" spans="1:87" x14ac:dyDescent="0.35">
      <c r="A277" s="4">
        <v>596</v>
      </c>
      <c r="B277" s="9" t="s">
        <v>85</v>
      </c>
      <c r="C277" s="4" t="s">
        <v>106</v>
      </c>
      <c r="D277" s="4" t="s">
        <v>256</v>
      </c>
      <c r="E277" s="4" t="s">
        <v>61</v>
      </c>
      <c r="F277" s="4" t="s">
        <v>62</v>
      </c>
      <c r="G277" s="4" t="s">
        <v>304</v>
      </c>
      <c r="H277" s="9" t="s">
        <v>64</v>
      </c>
      <c r="I277" s="9" t="s">
        <v>64</v>
      </c>
      <c r="J277" s="4">
        <v>0.1</v>
      </c>
      <c r="K277" s="4">
        <v>20.591479840000002</v>
      </c>
      <c r="L277" s="6">
        <v>3.8705814557253103E-2</v>
      </c>
      <c r="M277" s="6">
        <v>0.5</v>
      </c>
      <c r="N277" s="6">
        <v>1.9352907278626499E-2</v>
      </c>
      <c r="O277" s="6">
        <v>0.46713162600000002</v>
      </c>
      <c r="P277" s="6">
        <v>2.2105783763433401E-3</v>
      </c>
      <c r="Q277" s="6">
        <v>0.5</v>
      </c>
      <c r="R277" s="6">
        <v>1.1052891881716701E-3</v>
      </c>
      <c r="S277" s="6">
        <v>2.0458196466798199E-2</v>
      </c>
      <c r="T277" s="6">
        <v>2.0458196466798199E-3</v>
      </c>
      <c r="U277" s="5">
        <v>0.3</v>
      </c>
      <c r="V277" s="5">
        <v>0.08</v>
      </c>
      <c r="W277" s="12">
        <v>1.72413793103448</v>
      </c>
      <c r="X277" s="12">
        <v>0.5</v>
      </c>
      <c r="Y277" s="12">
        <v>0.86206896551724099</v>
      </c>
      <c r="Z277" s="12">
        <v>1.82</v>
      </c>
      <c r="AA277" s="12">
        <v>0.78962210941906297</v>
      </c>
      <c r="AB277" s="12">
        <v>0.5</v>
      </c>
      <c r="AC277" s="12">
        <v>0.39481105470953098</v>
      </c>
      <c r="AD277" s="12">
        <v>1.25688002022677</v>
      </c>
      <c r="AE277" s="12">
        <v>0.37706400606803098</v>
      </c>
      <c r="AF277" s="10">
        <v>0.15</v>
      </c>
      <c r="AG277" s="10">
        <v>3638</v>
      </c>
      <c r="AH277" s="13">
        <v>9.1557073755388699E-3</v>
      </c>
      <c r="AI277" s="14">
        <v>0.6</v>
      </c>
      <c r="AJ277" s="14">
        <v>5.4934244253233202E-3</v>
      </c>
      <c r="AK277" s="14">
        <v>1321</v>
      </c>
      <c r="AL277" s="13">
        <v>8.7594752855482804E-3</v>
      </c>
      <c r="AM277" s="14">
        <v>0.2</v>
      </c>
      <c r="AN277" s="14">
        <v>1.75189505710965E-3</v>
      </c>
      <c r="AO277" s="14">
        <v>61.774439520000001</v>
      </c>
      <c r="AP277" s="13">
        <v>4.3942698681123098E-2</v>
      </c>
      <c r="AQ277" s="4">
        <v>0.2</v>
      </c>
      <c r="AR277" s="4">
        <v>8.7885397362246296E-3</v>
      </c>
      <c r="AS277" s="4">
        <v>1.60338592186576E-2</v>
      </c>
      <c r="AT277" s="4">
        <v>2.4050788827986399E-3</v>
      </c>
      <c r="AU277" s="4">
        <v>0.1</v>
      </c>
      <c r="AV277" s="4">
        <v>82.365919360000007</v>
      </c>
      <c r="AW277" s="7">
        <v>3.4464861710684802E-2</v>
      </c>
      <c r="AX277" s="7">
        <v>0.5</v>
      </c>
      <c r="AY277" s="7">
        <v>1.7232430855342401E-2</v>
      </c>
      <c r="AZ277" s="7">
        <v>2.17349278441986E-4</v>
      </c>
      <c r="BA277" s="7">
        <v>26.411408528596301</v>
      </c>
      <c r="BB277" s="7">
        <v>0.5</v>
      </c>
      <c r="BC277" s="7">
        <v>13.205704264298101</v>
      </c>
      <c r="BD277" s="7">
        <v>13.2229366951535</v>
      </c>
      <c r="BE277" s="7">
        <v>1.32229366951535</v>
      </c>
      <c r="BF277" s="4">
        <v>0.35</v>
      </c>
      <c r="BG277" s="4">
        <v>250680.30769230699</v>
      </c>
      <c r="BH277" s="15">
        <v>0.18848143435511799</v>
      </c>
      <c r="BI277" s="16">
        <v>0.6</v>
      </c>
      <c r="BJ277" s="16">
        <v>0.113088860613071</v>
      </c>
      <c r="BK277" s="16">
        <v>21714</v>
      </c>
      <c r="BL277" s="17">
        <v>1.6613212224337199</v>
      </c>
      <c r="BM277" s="17">
        <v>0.2</v>
      </c>
      <c r="BN277" s="17">
        <v>0.33226424448674502</v>
      </c>
      <c r="BO277" s="17">
        <v>0.81840000000000002</v>
      </c>
      <c r="BP277" s="17">
        <v>5.7053225975112403</v>
      </c>
      <c r="BQ277" s="17">
        <v>0.2</v>
      </c>
      <c r="BR277" s="17">
        <v>1.14106451950224</v>
      </c>
      <c r="BS277" s="17">
        <v>1.58641762460206</v>
      </c>
      <c r="BT277" s="17">
        <v>0.55524616861072196</v>
      </c>
      <c r="BU277" s="4"/>
      <c r="BV277" s="4"/>
      <c r="BW277" s="18"/>
      <c r="BX277" s="18"/>
      <c r="BY277" s="18"/>
      <c r="BZ277" s="18"/>
      <c r="CA277" s="18"/>
      <c r="CB277" s="30">
        <v>2.2590547427235799</v>
      </c>
      <c r="CC277" s="31">
        <v>30636766</v>
      </c>
      <c r="CD277" s="37">
        <f t="shared" si="12"/>
        <v>124</v>
      </c>
      <c r="CE277" s="32">
        <v>0.73736723475434196</v>
      </c>
      <c r="CF277" s="36">
        <f t="shared" si="13"/>
        <v>183</v>
      </c>
      <c r="CG277" s="8">
        <v>30636766</v>
      </c>
      <c r="CH277" s="34">
        <v>0.73736723475434196</v>
      </c>
      <c r="CI277" s="37">
        <f t="shared" si="14"/>
        <v>200</v>
      </c>
    </row>
    <row r="278" spans="1:87" x14ac:dyDescent="0.35">
      <c r="A278" s="4">
        <v>607</v>
      </c>
      <c r="B278" s="9" t="s">
        <v>85</v>
      </c>
      <c r="C278" s="4" t="s">
        <v>106</v>
      </c>
      <c r="D278" s="4" t="s">
        <v>321</v>
      </c>
      <c r="E278" s="4" t="s">
        <v>81</v>
      </c>
      <c r="F278" s="4" t="s">
        <v>62</v>
      </c>
      <c r="G278" s="4" t="s">
        <v>322</v>
      </c>
      <c r="H278" s="9" t="s">
        <v>64</v>
      </c>
      <c r="I278" s="9"/>
      <c r="J278" s="4">
        <v>0.1</v>
      </c>
      <c r="K278" s="4">
        <v>0</v>
      </c>
      <c r="L278" s="6">
        <v>0</v>
      </c>
      <c r="M278" s="6">
        <v>0.5</v>
      </c>
      <c r="N278" s="6">
        <v>0</v>
      </c>
      <c r="O278" s="6">
        <v>0.56759601199999998</v>
      </c>
      <c r="P278" s="6">
        <v>2.6859998355707902E-3</v>
      </c>
      <c r="Q278" s="6">
        <v>0.5</v>
      </c>
      <c r="R278" s="6">
        <v>1.3429999177853901E-3</v>
      </c>
      <c r="S278" s="6">
        <v>1.3429999177853901E-3</v>
      </c>
      <c r="T278" s="6">
        <v>1.3429999177853901E-4</v>
      </c>
      <c r="U278" s="5">
        <v>0.3</v>
      </c>
      <c r="V278" s="5">
        <v>7.0000000000000007E-2</v>
      </c>
      <c r="W278" s="12">
        <v>1.5086206896551699</v>
      </c>
      <c r="X278" s="12">
        <v>0.5</v>
      </c>
      <c r="Y278" s="12">
        <v>0.75431034482758597</v>
      </c>
      <c r="Z278" s="12">
        <v>1.61</v>
      </c>
      <c r="AA278" s="12">
        <v>0.69851186602455595</v>
      </c>
      <c r="AB278" s="12">
        <v>0.5</v>
      </c>
      <c r="AC278" s="12">
        <v>0.34925593301227797</v>
      </c>
      <c r="AD278" s="12">
        <v>1.1035662778398601</v>
      </c>
      <c r="AE278" s="12">
        <v>0.33106988335195903</v>
      </c>
      <c r="AF278" s="10">
        <v>0.15</v>
      </c>
      <c r="AG278" s="10">
        <v>0</v>
      </c>
      <c r="AH278" s="13">
        <v>0</v>
      </c>
      <c r="AI278" s="14">
        <v>0.6</v>
      </c>
      <c r="AJ278" s="14">
        <v>0</v>
      </c>
      <c r="AK278" s="14">
        <v>0</v>
      </c>
      <c r="AL278" s="13">
        <v>0</v>
      </c>
      <c r="AM278" s="14">
        <v>0.2</v>
      </c>
      <c r="AN278" s="14">
        <v>0</v>
      </c>
      <c r="AO278" s="14">
        <v>0</v>
      </c>
      <c r="AP278" s="13">
        <v>0</v>
      </c>
      <c r="AQ278" s="4">
        <v>0.2</v>
      </c>
      <c r="AR278" s="4">
        <v>0</v>
      </c>
      <c r="AS278" s="4">
        <v>0</v>
      </c>
      <c r="AT278" s="4">
        <v>0</v>
      </c>
      <c r="AU278" s="4">
        <v>0.1</v>
      </c>
      <c r="AV278" s="4">
        <v>1657.3755200000001</v>
      </c>
      <c r="AW278" s="7">
        <v>0.69350550013061096</v>
      </c>
      <c r="AX278" s="7">
        <v>0.5</v>
      </c>
      <c r="AY278" s="7">
        <v>0.34675275006530498</v>
      </c>
      <c r="AZ278" s="7">
        <v>1.40744276980404E-3</v>
      </c>
      <c r="BA278" s="7">
        <v>4.0786742519741397</v>
      </c>
      <c r="BB278" s="7">
        <v>0.5</v>
      </c>
      <c r="BC278" s="7">
        <v>2.0393371259870698</v>
      </c>
      <c r="BD278" s="7">
        <v>2.3860898760523699</v>
      </c>
      <c r="BE278" s="7">
        <v>0.23860898760523699</v>
      </c>
      <c r="BF278" s="4">
        <v>0.35</v>
      </c>
      <c r="BG278" s="4">
        <v>23250</v>
      </c>
      <c r="BH278" s="15">
        <v>1.7481203007518702E-2</v>
      </c>
      <c r="BI278" s="16">
        <v>0.6</v>
      </c>
      <c r="BJ278" s="16">
        <v>1.04887218045112E-2</v>
      </c>
      <c r="BK278" s="16">
        <v>473880</v>
      </c>
      <c r="BL278" s="17">
        <v>36.256189595970099</v>
      </c>
      <c r="BM278" s="17">
        <v>0.2</v>
      </c>
      <c r="BN278" s="17">
        <v>7.2512379191940202</v>
      </c>
      <c r="BO278" s="17">
        <v>0</v>
      </c>
      <c r="BP278" s="17">
        <v>0</v>
      </c>
      <c r="BQ278" s="17">
        <v>0.2</v>
      </c>
      <c r="BR278" s="17">
        <v>0</v>
      </c>
      <c r="BS278" s="17">
        <v>7.2617266409985302</v>
      </c>
      <c r="BT278" s="17">
        <v>2.5416043243494801</v>
      </c>
      <c r="BU278" s="4"/>
      <c r="BV278" s="4"/>
      <c r="BW278" s="18"/>
      <c r="BX278" s="18"/>
      <c r="BY278" s="18"/>
      <c r="BZ278" s="18"/>
      <c r="CA278" s="18"/>
      <c r="CB278" s="30">
        <v>3.1114174952984599</v>
      </c>
      <c r="CC278" s="31">
        <v>2688439</v>
      </c>
      <c r="CD278" s="37">
        <f t="shared" si="12"/>
        <v>80</v>
      </c>
      <c r="CE278" s="32">
        <v>11.5733237588744</v>
      </c>
      <c r="CF278" s="36">
        <f t="shared" si="13"/>
        <v>47</v>
      </c>
      <c r="CG278" s="8">
        <v>2210009</v>
      </c>
      <c r="CH278" s="34">
        <v>14.0787548616248</v>
      </c>
      <c r="CI278" s="37">
        <f t="shared" si="14"/>
        <v>47</v>
      </c>
    </row>
    <row r="279" spans="1:87" x14ac:dyDescent="0.35">
      <c r="A279" s="4">
        <v>626</v>
      </c>
      <c r="B279" s="9" t="s">
        <v>85</v>
      </c>
      <c r="C279" s="4" t="s">
        <v>106</v>
      </c>
      <c r="D279" s="4" t="s">
        <v>289</v>
      </c>
      <c r="E279" s="4" t="s">
        <v>61</v>
      </c>
      <c r="F279" s="4" t="s">
        <v>62</v>
      </c>
      <c r="G279" s="4" t="s">
        <v>348</v>
      </c>
      <c r="H279" s="9"/>
      <c r="I279" s="9" t="s">
        <v>64</v>
      </c>
      <c r="J279" s="4">
        <v>0.1</v>
      </c>
      <c r="K279" s="4">
        <v>0</v>
      </c>
      <c r="L279" s="6">
        <v>0</v>
      </c>
      <c r="M279" s="6">
        <v>0.5</v>
      </c>
      <c r="N279" s="6">
        <v>0</v>
      </c>
      <c r="O279" s="6">
        <v>2.6522220000000001E-3</v>
      </c>
      <c r="P279" s="6">
        <v>1.25509476904098E-5</v>
      </c>
      <c r="Q279" s="6">
        <v>0.5</v>
      </c>
      <c r="R279" s="6">
        <v>6.2754738452049203E-6</v>
      </c>
      <c r="S279" s="6">
        <v>6.2754738452049203E-6</v>
      </c>
      <c r="T279" s="6">
        <v>6.2754738452049197E-7</v>
      </c>
      <c r="U279" s="5">
        <v>0.3</v>
      </c>
      <c r="V279" s="5">
        <v>0</v>
      </c>
      <c r="W279" s="12">
        <v>0</v>
      </c>
      <c r="X279" s="12">
        <v>0.5</v>
      </c>
      <c r="Y279" s="12">
        <v>0</v>
      </c>
      <c r="Z279" s="12">
        <v>0</v>
      </c>
      <c r="AA279" s="12">
        <v>0</v>
      </c>
      <c r="AB279" s="12">
        <v>0.5</v>
      </c>
      <c r="AC279" s="12">
        <v>0</v>
      </c>
      <c r="AD279" s="12">
        <v>0</v>
      </c>
      <c r="AE279" s="12">
        <v>0</v>
      </c>
      <c r="AF279" s="10">
        <v>0.15</v>
      </c>
      <c r="AG279" s="10">
        <v>0</v>
      </c>
      <c r="AH279" s="13">
        <v>0</v>
      </c>
      <c r="AI279" s="14">
        <v>0.6</v>
      </c>
      <c r="AJ279" s="14">
        <v>0</v>
      </c>
      <c r="AK279" s="14">
        <v>0</v>
      </c>
      <c r="AL279" s="13">
        <v>0</v>
      </c>
      <c r="AM279" s="14">
        <v>0.2</v>
      </c>
      <c r="AN279" s="14">
        <v>0</v>
      </c>
      <c r="AO279" s="14">
        <v>0</v>
      </c>
      <c r="AP279" s="13">
        <v>0</v>
      </c>
      <c r="AQ279" s="4">
        <v>0.2</v>
      </c>
      <c r="AR279" s="4">
        <v>0</v>
      </c>
      <c r="AS279" s="4">
        <v>0</v>
      </c>
      <c r="AT279" s="4">
        <v>0</v>
      </c>
      <c r="AU279" s="4">
        <v>0.1</v>
      </c>
      <c r="AV279" s="4">
        <v>0</v>
      </c>
      <c r="AW279" s="7">
        <v>0</v>
      </c>
      <c r="AX279" s="7">
        <v>0.5</v>
      </c>
      <c r="AY279" s="7">
        <v>0</v>
      </c>
      <c r="AZ279" s="7">
        <v>3.4364919382187799E-3</v>
      </c>
      <c r="BA279" s="7">
        <v>1.6704536747152601</v>
      </c>
      <c r="BB279" s="7">
        <v>0.5</v>
      </c>
      <c r="BC279" s="7">
        <v>0.83522683735763004</v>
      </c>
      <c r="BD279" s="7">
        <v>0.83522683735763004</v>
      </c>
      <c r="BE279" s="7">
        <v>8.3522683735763006E-2</v>
      </c>
      <c r="BF279" s="4">
        <v>0.35</v>
      </c>
      <c r="BG279" s="4">
        <v>396000</v>
      </c>
      <c r="BH279" s="15">
        <v>0.29774436090225498</v>
      </c>
      <c r="BI279" s="16">
        <v>0.6</v>
      </c>
      <c r="BJ279" s="16">
        <v>0.178646616541353</v>
      </c>
      <c r="BK279" s="16">
        <v>905</v>
      </c>
      <c r="BL279" s="17">
        <v>6.9240844906628102E-2</v>
      </c>
      <c r="BM279" s="17">
        <v>0.2</v>
      </c>
      <c r="BN279" s="17">
        <v>1.38481689813256E-2</v>
      </c>
      <c r="BO279" s="17">
        <v>1.0999999999999999E-2</v>
      </c>
      <c r="BP279" s="17">
        <v>7.6684443514936002E-2</v>
      </c>
      <c r="BQ279" s="17">
        <v>0.2</v>
      </c>
      <c r="BR279" s="17">
        <v>1.53368887029872E-2</v>
      </c>
      <c r="BS279" s="17">
        <v>0.20783167422566601</v>
      </c>
      <c r="BT279" s="17">
        <v>7.27410859789831E-2</v>
      </c>
      <c r="BU279" s="4"/>
      <c r="BV279" s="4"/>
      <c r="BW279" s="18"/>
      <c r="BX279" s="18"/>
      <c r="BY279" s="18"/>
      <c r="BZ279" s="18"/>
      <c r="CA279" s="18"/>
      <c r="CB279" s="30">
        <v>0.15626439726213001</v>
      </c>
      <c r="CC279" s="31">
        <v>2078914</v>
      </c>
      <c r="CD279" s="37">
        <f t="shared" si="12"/>
        <v>272</v>
      </c>
      <c r="CE279" s="32">
        <v>0.75166359581074904</v>
      </c>
      <c r="CF279" s="36">
        <f t="shared" si="13"/>
        <v>182</v>
      </c>
      <c r="CG279" s="8">
        <v>1343914</v>
      </c>
      <c r="CH279" s="34">
        <v>1.16275592978517</v>
      </c>
      <c r="CI279" s="37">
        <f t="shared" si="14"/>
        <v>175</v>
      </c>
    </row>
    <row r="280" spans="1:87" x14ac:dyDescent="0.35">
      <c r="A280" s="4">
        <v>637</v>
      </c>
      <c r="B280" s="9" t="s">
        <v>105</v>
      </c>
      <c r="C280" s="4" t="s">
        <v>106</v>
      </c>
      <c r="D280" s="4" t="s">
        <v>162</v>
      </c>
      <c r="E280" s="4" t="s">
        <v>61</v>
      </c>
      <c r="F280" s="4" t="s">
        <v>102</v>
      </c>
      <c r="G280" s="4" t="s">
        <v>361</v>
      </c>
      <c r="H280" s="9" t="s">
        <v>64</v>
      </c>
      <c r="I280" s="9" t="s">
        <v>64</v>
      </c>
      <c r="J280" s="4">
        <v>0.15</v>
      </c>
      <c r="K280" s="4">
        <v>8.5031361600000004</v>
      </c>
      <c r="L280" s="6">
        <v>1.59833491289295E-2</v>
      </c>
      <c r="M280" s="6">
        <v>0.5</v>
      </c>
      <c r="N280" s="6">
        <v>7.9916745644647603E-3</v>
      </c>
      <c r="O280" s="6">
        <v>0</v>
      </c>
      <c r="P280" s="6">
        <v>0</v>
      </c>
      <c r="Q280" s="6">
        <v>0.5</v>
      </c>
      <c r="R280" s="6">
        <v>0</v>
      </c>
      <c r="S280" s="6">
        <v>7.9916745644647603E-3</v>
      </c>
      <c r="T280" s="6">
        <v>1.1987511846697099E-3</v>
      </c>
      <c r="U280" s="5">
        <v>0.25</v>
      </c>
      <c r="V280" s="5">
        <v>0.04</v>
      </c>
      <c r="W280" s="12">
        <v>0.86206896551724099</v>
      </c>
      <c r="X280" s="12">
        <v>0.5</v>
      </c>
      <c r="Y280" s="12">
        <v>0.43103448275862</v>
      </c>
      <c r="Z280" s="12">
        <v>1.81</v>
      </c>
      <c r="AA280" s="12">
        <v>0.78528352640027699</v>
      </c>
      <c r="AB280" s="12">
        <v>0.5</v>
      </c>
      <c r="AC280" s="12">
        <v>0.39264176320013799</v>
      </c>
      <c r="AD280" s="12">
        <v>0.82367624595875899</v>
      </c>
      <c r="AE280" s="12">
        <v>0.205919061489689</v>
      </c>
      <c r="AF280" s="10">
        <v>0.25</v>
      </c>
      <c r="AG280" s="10">
        <v>0</v>
      </c>
      <c r="AH280" s="13">
        <v>0</v>
      </c>
      <c r="AI280" s="14">
        <v>0.6</v>
      </c>
      <c r="AJ280" s="14">
        <v>0</v>
      </c>
      <c r="AK280" s="14">
        <v>0</v>
      </c>
      <c r="AL280" s="13">
        <v>0</v>
      </c>
      <c r="AM280" s="14">
        <v>0.2</v>
      </c>
      <c r="AN280" s="14">
        <v>0</v>
      </c>
      <c r="AO280" s="14">
        <v>25.509408480000001</v>
      </c>
      <c r="AP280" s="13">
        <v>1.8145891068868499E-2</v>
      </c>
      <c r="AQ280" s="4">
        <v>0.2</v>
      </c>
      <c r="AR280" s="4">
        <v>3.6291782137737099E-3</v>
      </c>
      <c r="AS280" s="4">
        <v>3.6291782137737099E-3</v>
      </c>
      <c r="AT280" s="4">
        <v>9.0729455344342705E-4</v>
      </c>
      <c r="AU280" s="4">
        <v>0.1</v>
      </c>
      <c r="AV280" s="4">
        <v>34.012544640000002</v>
      </c>
      <c r="AW280" s="7">
        <v>1.42320714265635E-2</v>
      </c>
      <c r="AX280" s="7">
        <v>0.5</v>
      </c>
      <c r="AY280" s="7">
        <v>7.1160357132817797E-3</v>
      </c>
      <c r="AZ280" s="7">
        <v>3.03699515054295E-2</v>
      </c>
      <c r="BA280" s="7">
        <v>0.189019089651844</v>
      </c>
      <c r="BB280" s="7">
        <v>0.5</v>
      </c>
      <c r="BC280" s="7">
        <v>9.4509544825921998E-2</v>
      </c>
      <c r="BD280" s="7">
        <v>0.10162558053920299</v>
      </c>
      <c r="BE280" s="7">
        <v>1.0162558053920299E-2</v>
      </c>
      <c r="BF280" s="4">
        <v>0.25</v>
      </c>
      <c r="BG280" s="4">
        <v>517242.5</v>
      </c>
      <c r="BH280" s="15">
        <v>0.388904135338345</v>
      </c>
      <c r="BI280" s="16">
        <v>0.6</v>
      </c>
      <c r="BJ280" s="16">
        <v>0.23334248120300699</v>
      </c>
      <c r="BK280" s="16">
        <v>0</v>
      </c>
      <c r="BL280" s="17">
        <v>0</v>
      </c>
      <c r="BM280" s="17">
        <v>0.2</v>
      </c>
      <c r="BN280" s="17">
        <v>0</v>
      </c>
      <c r="BO280" s="17">
        <v>0</v>
      </c>
      <c r="BP280" s="17">
        <v>0</v>
      </c>
      <c r="BQ280" s="17">
        <v>0.2</v>
      </c>
      <c r="BR280" s="17">
        <v>0</v>
      </c>
      <c r="BS280" s="17">
        <v>0.23334248120300699</v>
      </c>
      <c r="BT280" s="17">
        <v>5.8335620300751803E-2</v>
      </c>
      <c r="BU280" s="4"/>
      <c r="BV280" s="4"/>
      <c r="BW280" s="18"/>
      <c r="BX280" s="18"/>
      <c r="BY280" s="18"/>
      <c r="BZ280" s="18"/>
      <c r="CA280" s="18"/>
      <c r="CB280" s="30">
        <v>0.27652328558247502</v>
      </c>
      <c r="CC280" s="31">
        <v>1401503</v>
      </c>
      <c r="CD280" s="37">
        <f t="shared" si="12"/>
        <v>260</v>
      </c>
      <c r="CE280" s="32">
        <v>1.9730481175029599</v>
      </c>
      <c r="CF280" s="36">
        <f t="shared" si="13"/>
        <v>120</v>
      </c>
      <c r="CG280" s="8">
        <v>1060203</v>
      </c>
      <c r="CH280" s="34">
        <v>2.60821074438079</v>
      </c>
      <c r="CI280" s="37">
        <f t="shared" si="14"/>
        <v>119</v>
      </c>
    </row>
    <row r="281" spans="1:87" x14ac:dyDescent="0.35">
      <c r="A281" s="4">
        <v>662</v>
      </c>
      <c r="B281" s="9" t="s">
        <v>85</v>
      </c>
      <c r="C281" s="4" t="s">
        <v>106</v>
      </c>
      <c r="D281" s="4" t="s">
        <v>394</v>
      </c>
      <c r="E281" s="4" t="s">
        <v>61</v>
      </c>
      <c r="F281" s="4" t="s">
        <v>62</v>
      </c>
      <c r="G281" s="4" t="s">
        <v>395</v>
      </c>
      <c r="H281" s="9"/>
      <c r="I281" s="9" t="s">
        <v>64</v>
      </c>
      <c r="J281" s="4">
        <v>0.1</v>
      </c>
      <c r="K281" s="4">
        <v>0</v>
      </c>
      <c r="L281" s="6">
        <v>0</v>
      </c>
      <c r="M281" s="6">
        <v>0.5</v>
      </c>
      <c r="N281" s="6">
        <v>0</v>
      </c>
      <c r="O281" s="6">
        <v>0.54054000000000002</v>
      </c>
      <c r="P281" s="6">
        <v>2.5579643274862098E-3</v>
      </c>
      <c r="Q281" s="6">
        <v>0.5</v>
      </c>
      <c r="R281" s="6">
        <v>1.2789821637430999E-3</v>
      </c>
      <c r="S281" s="6">
        <v>1.2789821637430999E-3</v>
      </c>
      <c r="T281" s="6">
        <v>1.2789821637431E-4</v>
      </c>
      <c r="U281" s="5">
        <v>0.3</v>
      </c>
      <c r="V281" s="5">
        <v>0</v>
      </c>
      <c r="W281" s="12">
        <v>0</v>
      </c>
      <c r="X281" s="12">
        <v>0.5</v>
      </c>
      <c r="Y281" s="12">
        <v>0</v>
      </c>
      <c r="Z281" s="12">
        <v>0</v>
      </c>
      <c r="AA281" s="12">
        <v>0</v>
      </c>
      <c r="AB281" s="12">
        <v>0.5</v>
      </c>
      <c r="AC281" s="12">
        <v>0</v>
      </c>
      <c r="AD281" s="12">
        <v>0</v>
      </c>
      <c r="AE281" s="12">
        <v>0</v>
      </c>
      <c r="AF281" s="10">
        <v>0.15</v>
      </c>
      <c r="AG281" s="10">
        <v>169</v>
      </c>
      <c r="AH281" s="13">
        <v>4.2532010623036503E-4</v>
      </c>
      <c r="AI281" s="14">
        <v>0.6</v>
      </c>
      <c r="AJ281" s="14">
        <v>2.5519206373821903E-4</v>
      </c>
      <c r="AK281" s="14">
        <v>95</v>
      </c>
      <c r="AL281" s="13">
        <v>6.29939554978869E-4</v>
      </c>
      <c r="AM281" s="14">
        <v>0.2</v>
      </c>
      <c r="AN281" s="14">
        <v>1.25987910995773E-4</v>
      </c>
      <c r="AO281" s="14">
        <v>0</v>
      </c>
      <c r="AP281" s="13">
        <v>0</v>
      </c>
      <c r="AQ281" s="4">
        <v>0.2</v>
      </c>
      <c r="AR281" s="4">
        <v>0</v>
      </c>
      <c r="AS281" s="4">
        <v>3.81179974733993E-4</v>
      </c>
      <c r="AT281" s="4">
        <v>5.7176996210099002E-5</v>
      </c>
      <c r="AU281" s="4">
        <v>0.1</v>
      </c>
      <c r="AV281" s="4">
        <v>0</v>
      </c>
      <c r="AW281" s="7">
        <v>0</v>
      </c>
      <c r="AX281" s="7">
        <v>0.5</v>
      </c>
      <c r="AY281" s="7">
        <v>0</v>
      </c>
      <c r="AZ281" s="7">
        <v>8.0580812889657905E-2</v>
      </c>
      <c r="BA281" s="7">
        <v>7.1239050345490995E-2</v>
      </c>
      <c r="BB281" s="7">
        <v>0.5</v>
      </c>
      <c r="BC281" s="7">
        <v>3.5619525172745498E-2</v>
      </c>
      <c r="BD281" s="7">
        <v>3.5619525172745498E-2</v>
      </c>
      <c r="BE281" s="7">
        <v>3.5619525172745502E-3</v>
      </c>
      <c r="BF281" s="4">
        <v>0.35</v>
      </c>
      <c r="BG281" s="4"/>
      <c r="BH281" s="15"/>
      <c r="BI281" s="16">
        <v>0.6</v>
      </c>
      <c r="BJ281" s="16">
        <v>0</v>
      </c>
      <c r="BK281" s="16">
        <v>2604</v>
      </c>
      <c r="BL281" s="17">
        <v>0.19923001120094899</v>
      </c>
      <c r="BM281" s="17">
        <v>0.2</v>
      </c>
      <c r="BN281" s="17">
        <v>3.9846002240189901E-2</v>
      </c>
      <c r="BO281" s="17">
        <v>0.08</v>
      </c>
      <c r="BP281" s="17">
        <v>0.55770504374498897</v>
      </c>
      <c r="BQ281" s="17">
        <v>0.2</v>
      </c>
      <c r="BR281" s="17">
        <v>0.111541008748997</v>
      </c>
      <c r="BS281" s="17">
        <v>0.151387010989187</v>
      </c>
      <c r="BT281" s="17">
        <v>5.2985453846215697E-2</v>
      </c>
      <c r="BU281" s="4"/>
      <c r="BV281" s="4"/>
      <c r="BW281" s="18"/>
      <c r="BX281" s="18"/>
      <c r="BY281" s="18"/>
      <c r="BZ281" s="18"/>
      <c r="CA281" s="18"/>
      <c r="CB281" s="30">
        <v>5.6732481576074703E-2</v>
      </c>
      <c r="CC281" s="31">
        <v>2012794</v>
      </c>
      <c r="CD281" s="37">
        <f t="shared" si="12"/>
        <v>279</v>
      </c>
      <c r="CE281" s="32">
        <v>0.28185935359542302</v>
      </c>
      <c r="CF281" s="36">
        <f t="shared" si="13"/>
        <v>249</v>
      </c>
      <c r="CG281" s="8">
        <v>2012794</v>
      </c>
      <c r="CH281" s="34">
        <v>0.28185935359542302</v>
      </c>
      <c r="CI281" s="37">
        <f t="shared" si="14"/>
        <v>258</v>
      </c>
    </row>
    <row r="282" spans="1:87" x14ac:dyDescent="0.35">
      <c r="A282" s="4">
        <v>684</v>
      </c>
      <c r="B282" s="9" t="s">
        <v>85</v>
      </c>
      <c r="C282" s="4" t="s">
        <v>106</v>
      </c>
      <c r="D282" s="4" t="s">
        <v>423</v>
      </c>
      <c r="E282" s="4" t="s">
        <v>61</v>
      </c>
      <c r="F282" s="4" t="s">
        <v>62</v>
      </c>
      <c r="G282" s="4" t="s">
        <v>424</v>
      </c>
      <c r="H282" s="9"/>
      <c r="I282" s="9" t="s">
        <v>64</v>
      </c>
      <c r="J282" s="4">
        <v>0.1</v>
      </c>
      <c r="K282" s="4">
        <v>0</v>
      </c>
      <c r="L282" s="6">
        <v>0</v>
      </c>
      <c r="M282" s="6">
        <v>0.5</v>
      </c>
      <c r="N282" s="6">
        <v>0</v>
      </c>
      <c r="O282" s="6">
        <v>0</v>
      </c>
      <c r="P282" s="6">
        <v>0</v>
      </c>
      <c r="Q282" s="6">
        <v>0.5</v>
      </c>
      <c r="R282" s="6">
        <v>0</v>
      </c>
      <c r="S282" s="6">
        <v>0</v>
      </c>
      <c r="T282" s="6">
        <v>0</v>
      </c>
      <c r="U282" s="5">
        <v>0.3</v>
      </c>
      <c r="V282" s="5">
        <v>0</v>
      </c>
      <c r="W282" s="12">
        <v>0</v>
      </c>
      <c r="X282" s="12">
        <v>0.5</v>
      </c>
      <c r="Y282" s="12">
        <v>0</v>
      </c>
      <c r="Z282" s="12">
        <v>0</v>
      </c>
      <c r="AA282" s="12">
        <v>0</v>
      </c>
      <c r="AB282" s="12">
        <v>0.5</v>
      </c>
      <c r="AC282" s="12">
        <v>0</v>
      </c>
      <c r="AD282" s="12">
        <v>0</v>
      </c>
      <c r="AE282" s="12">
        <v>0</v>
      </c>
      <c r="AF282" s="10">
        <v>0.15</v>
      </c>
      <c r="AG282" s="10">
        <v>0</v>
      </c>
      <c r="AH282" s="13">
        <v>0</v>
      </c>
      <c r="AI282" s="14">
        <v>0.6</v>
      </c>
      <c r="AJ282" s="14">
        <v>0</v>
      </c>
      <c r="AK282" s="14">
        <v>0</v>
      </c>
      <c r="AL282" s="13">
        <v>0</v>
      </c>
      <c r="AM282" s="14">
        <v>0.2</v>
      </c>
      <c r="AN282" s="14">
        <v>0</v>
      </c>
      <c r="AO282" s="14">
        <v>0</v>
      </c>
      <c r="AP282" s="13">
        <v>0</v>
      </c>
      <c r="AQ282" s="4">
        <v>0.2</v>
      </c>
      <c r="AR282" s="4">
        <v>0</v>
      </c>
      <c r="AS282" s="4">
        <v>0</v>
      </c>
      <c r="AT282" s="4">
        <v>0</v>
      </c>
      <c r="AU282" s="4">
        <v>0.1</v>
      </c>
      <c r="AV282" s="4">
        <v>0</v>
      </c>
      <c r="AW282" s="7">
        <v>0</v>
      </c>
      <c r="AX282" s="7">
        <v>0.5</v>
      </c>
      <c r="AY282" s="7">
        <v>0</v>
      </c>
      <c r="AZ282" s="7">
        <v>7.82332053315936E-2</v>
      </c>
      <c r="BA282" s="7">
        <v>7.33767785941489E-2</v>
      </c>
      <c r="BB282" s="7">
        <v>0.5</v>
      </c>
      <c r="BC282" s="7">
        <v>3.6688389297074402E-2</v>
      </c>
      <c r="BD282" s="7">
        <v>3.6688389297074402E-2</v>
      </c>
      <c r="BE282" s="7">
        <v>3.6688389297074402E-3</v>
      </c>
      <c r="BF282" s="4">
        <v>0.35</v>
      </c>
      <c r="BG282" s="4">
        <v>38168.625</v>
      </c>
      <c r="BH282" s="15">
        <v>2.8698214285714198E-2</v>
      </c>
      <c r="BI282" s="16">
        <v>0.6</v>
      </c>
      <c r="BJ282" s="16">
        <v>1.72189285714285E-2</v>
      </c>
      <c r="BK282" s="16">
        <v>812</v>
      </c>
      <c r="BL282" s="17">
        <v>6.2125487363736999E-2</v>
      </c>
      <c r="BM282" s="17">
        <v>0.2</v>
      </c>
      <c r="BN282" s="17">
        <v>1.24250974727474E-2</v>
      </c>
      <c r="BO282" s="17">
        <v>0</v>
      </c>
      <c r="BP282" s="17">
        <v>0</v>
      </c>
      <c r="BQ282" s="17">
        <v>0.2</v>
      </c>
      <c r="BR282" s="17">
        <v>0</v>
      </c>
      <c r="BS282" s="17">
        <v>2.9644026044175899E-2</v>
      </c>
      <c r="BT282" s="17">
        <v>1.03754091154615E-2</v>
      </c>
      <c r="BU282" s="4"/>
      <c r="BV282" s="4"/>
      <c r="BW282" s="18"/>
      <c r="BX282" s="18"/>
      <c r="BY282" s="18"/>
      <c r="BZ282" s="18"/>
      <c r="CA282" s="18"/>
      <c r="CB282" s="30">
        <v>1.4044248045168999E-2</v>
      </c>
      <c r="CC282" s="31">
        <v>3978457</v>
      </c>
      <c r="CD282" s="37">
        <f t="shared" si="12"/>
        <v>283</v>
      </c>
      <c r="CE282" s="32">
        <v>3.5300741079189797E-2</v>
      </c>
      <c r="CF282" s="36">
        <f t="shared" si="13"/>
        <v>283</v>
      </c>
      <c r="CG282" s="8">
        <v>1953030</v>
      </c>
      <c r="CH282" s="34">
        <v>7.1910047695985399E-2</v>
      </c>
      <c r="CI282" s="37">
        <f t="shared" si="14"/>
        <v>279</v>
      </c>
    </row>
    <row r="283" spans="1:87" x14ac:dyDescent="0.35">
      <c r="A283" s="4">
        <v>718</v>
      </c>
      <c r="B283" s="9" t="s">
        <v>105</v>
      </c>
      <c r="C283" s="4" t="s">
        <v>106</v>
      </c>
      <c r="D283" s="4" t="s">
        <v>464</v>
      </c>
      <c r="E283" s="4" t="s">
        <v>61</v>
      </c>
      <c r="F283" s="4" t="s">
        <v>62</v>
      </c>
      <c r="G283" s="4" t="s">
        <v>465</v>
      </c>
      <c r="H283" s="9" t="s">
        <v>64</v>
      </c>
      <c r="I283" s="9" t="s">
        <v>64</v>
      </c>
      <c r="J283" s="4">
        <v>0.15</v>
      </c>
      <c r="K283" s="4">
        <v>3611.8220339999998</v>
      </c>
      <c r="L283" s="6">
        <v>6.7891436141582799</v>
      </c>
      <c r="M283" s="6">
        <v>0.5</v>
      </c>
      <c r="N283" s="6">
        <v>3.39457180707914</v>
      </c>
      <c r="O283" s="6">
        <v>1136.52</v>
      </c>
      <c r="P283" s="6">
        <v>5.3782839706120296</v>
      </c>
      <c r="Q283" s="6">
        <v>0.5</v>
      </c>
      <c r="R283" s="6">
        <v>2.6891419853060099</v>
      </c>
      <c r="S283" s="6">
        <v>6.0837137923851596</v>
      </c>
      <c r="T283" s="6">
        <v>0.91255706885777399</v>
      </c>
      <c r="U283" s="5">
        <v>0.25</v>
      </c>
      <c r="V283" s="5">
        <v>0</v>
      </c>
      <c r="W283" s="12">
        <v>0</v>
      </c>
      <c r="X283" s="12">
        <v>0.5</v>
      </c>
      <c r="Y283" s="12">
        <v>0</v>
      </c>
      <c r="Z283" s="12">
        <v>0</v>
      </c>
      <c r="AA283" s="12">
        <v>0</v>
      </c>
      <c r="AB283" s="12">
        <v>0.5</v>
      </c>
      <c r="AC283" s="12">
        <v>0</v>
      </c>
      <c r="AD283" s="12">
        <v>0</v>
      </c>
      <c r="AE283" s="12">
        <v>0</v>
      </c>
      <c r="AF283" s="10">
        <v>0.25</v>
      </c>
      <c r="AG283" s="10">
        <v>9443</v>
      </c>
      <c r="AH283" s="13">
        <v>2.3765075521499E-2</v>
      </c>
      <c r="AI283" s="14">
        <v>0.6</v>
      </c>
      <c r="AJ283" s="14">
        <v>1.4259045312899401E-2</v>
      </c>
      <c r="AK283" s="14">
        <v>5866</v>
      </c>
      <c r="AL283" s="13">
        <v>3.88971097842742E-2</v>
      </c>
      <c r="AM283" s="14">
        <v>0.2</v>
      </c>
      <c r="AN283" s="14">
        <v>7.7794219568548401E-3</v>
      </c>
      <c r="AO283" s="14">
        <v>0</v>
      </c>
      <c r="AP283" s="13">
        <v>0</v>
      </c>
      <c r="AQ283" s="4">
        <v>0.2</v>
      </c>
      <c r="AR283" s="4">
        <v>0</v>
      </c>
      <c r="AS283" s="4">
        <v>2.2038467269754201E-2</v>
      </c>
      <c r="AT283" s="4">
        <v>5.5096168174385701E-3</v>
      </c>
      <c r="AU283" s="4">
        <v>0.1</v>
      </c>
      <c r="AV283" s="4">
        <v>295.24574999999999</v>
      </c>
      <c r="AW283" s="7">
        <v>0.123541435869154</v>
      </c>
      <c r="AX283" s="7">
        <v>0.5</v>
      </c>
      <c r="AY283" s="7">
        <v>6.1770717934577397E-2</v>
      </c>
      <c r="AZ283" s="7">
        <v>0.1638441689682</v>
      </c>
      <c r="BA283" s="7">
        <v>3.5036343511505003E-2</v>
      </c>
      <c r="BB283" s="7">
        <v>0.5</v>
      </c>
      <c r="BC283" s="7">
        <v>1.7518171755752501E-2</v>
      </c>
      <c r="BD283" s="7">
        <v>7.9288889690330003E-2</v>
      </c>
      <c r="BE283" s="7">
        <v>7.9288889690329999E-3</v>
      </c>
      <c r="BF283" s="4">
        <v>0.25</v>
      </c>
      <c r="BG283" s="4">
        <v>2843666.66666666</v>
      </c>
      <c r="BH283" s="15">
        <v>2.1380952380952301</v>
      </c>
      <c r="BI283" s="16">
        <v>0.6</v>
      </c>
      <c r="BJ283" s="16">
        <v>1.28285714285714</v>
      </c>
      <c r="BK283" s="16">
        <v>88104</v>
      </c>
      <c r="BL283" s="17">
        <v>6.7407683974072503</v>
      </c>
      <c r="BM283" s="17">
        <v>0.2</v>
      </c>
      <c r="BN283" s="17">
        <v>1.3481536794814499</v>
      </c>
      <c r="BO283" s="17">
        <v>2.1</v>
      </c>
      <c r="BP283" s="17">
        <v>14.6397573983059</v>
      </c>
      <c r="BQ283" s="17">
        <v>0.2</v>
      </c>
      <c r="BR283" s="17">
        <v>2.9279514796611901</v>
      </c>
      <c r="BS283" s="17">
        <v>5.55896230199978</v>
      </c>
      <c r="BT283" s="17">
        <v>1.3897405754999399</v>
      </c>
      <c r="BU283" s="4"/>
      <c r="BV283" s="4"/>
      <c r="BW283" s="18"/>
      <c r="BX283" s="18"/>
      <c r="BY283" s="18"/>
      <c r="BZ283" s="18"/>
      <c r="CA283" s="18"/>
      <c r="CB283" s="30">
        <v>2.3157361501441902</v>
      </c>
      <c r="CC283" s="31">
        <v>90915519</v>
      </c>
      <c r="CD283" s="37">
        <f t="shared" si="12"/>
        <v>118</v>
      </c>
      <c r="CE283" s="32">
        <v>0.25471296601674698</v>
      </c>
      <c r="CF283" s="36">
        <f t="shared" si="13"/>
        <v>254</v>
      </c>
      <c r="CG283" s="8">
        <v>90915519</v>
      </c>
      <c r="CH283" s="34">
        <v>0.25471296601674698</v>
      </c>
      <c r="CI283" s="37">
        <f t="shared" si="14"/>
        <v>262</v>
      </c>
    </row>
    <row r="284" spans="1:87" x14ac:dyDescent="0.35">
      <c r="A284" s="4">
        <v>733</v>
      </c>
      <c r="B284" s="9" t="s">
        <v>105</v>
      </c>
      <c r="C284" s="4" t="s">
        <v>106</v>
      </c>
      <c r="D284" s="4" t="s">
        <v>464</v>
      </c>
      <c r="E284" s="4" t="s">
        <v>61</v>
      </c>
      <c r="F284" s="4" t="s">
        <v>62</v>
      </c>
      <c r="G284" s="4" t="s">
        <v>480</v>
      </c>
      <c r="H284" s="9" t="s">
        <v>64</v>
      </c>
      <c r="I284" s="9" t="s">
        <v>64</v>
      </c>
      <c r="J284" s="4">
        <v>0.15</v>
      </c>
      <c r="K284" s="4">
        <v>29.856806030000001</v>
      </c>
      <c r="L284" s="6">
        <v>5.6121852652094698E-2</v>
      </c>
      <c r="M284" s="6">
        <v>0.5</v>
      </c>
      <c r="N284" s="6">
        <v>2.80609263260473E-2</v>
      </c>
      <c r="O284" s="6">
        <v>107.4809977</v>
      </c>
      <c r="P284" s="6">
        <v>0.50862574092431201</v>
      </c>
      <c r="Q284" s="6">
        <v>0.5</v>
      </c>
      <c r="R284" s="6">
        <v>0.254312870462156</v>
      </c>
      <c r="S284" s="6">
        <v>0.28237379678820301</v>
      </c>
      <c r="T284" s="6">
        <v>4.2356069518230503E-2</v>
      </c>
      <c r="U284" s="5">
        <v>0.25</v>
      </c>
      <c r="V284" s="5">
        <v>0.16</v>
      </c>
      <c r="W284" s="12">
        <v>3.44827586206896</v>
      </c>
      <c r="X284" s="12">
        <v>0.5</v>
      </c>
      <c r="Y284" s="12">
        <v>1.72413793103448</v>
      </c>
      <c r="Z284" s="12">
        <v>3.81</v>
      </c>
      <c r="AA284" s="12">
        <v>1.6530001301574899</v>
      </c>
      <c r="AB284" s="12">
        <v>0.5</v>
      </c>
      <c r="AC284" s="12">
        <v>0.82650006507874496</v>
      </c>
      <c r="AD284" s="12">
        <v>2.55063799611322</v>
      </c>
      <c r="AE284" s="12">
        <v>0.63765949902830699</v>
      </c>
      <c r="AF284" s="10">
        <v>0.25</v>
      </c>
      <c r="AG284" s="10">
        <v>20692</v>
      </c>
      <c r="AH284" s="13">
        <v>5.2075287799519102E-2</v>
      </c>
      <c r="AI284" s="14">
        <v>0.6</v>
      </c>
      <c r="AJ284" s="14">
        <v>3.12451726797114E-2</v>
      </c>
      <c r="AK284" s="14">
        <v>9198</v>
      </c>
      <c r="AL284" s="13">
        <v>6.0991410807322503E-2</v>
      </c>
      <c r="AM284" s="14">
        <v>0.2</v>
      </c>
      <c r="AN284" s="14">
        <v>1.2198282161464499E-2</v>
      </c>
      <c r="AO284" s="14">
        <v>66.678526199999993</v>
      </c>
      <c r="AP284" s="13">
        <v>4.7431177167691699E-2</v>
      </c>
      <c r="AQ284" s="4">
        <v>0.2</v>
      </c>
      <c r="AR284" s="4">
        <v>9.4862354335383398E-3</v>
      </c>
      <c r="AS284" s="4">
        <v>5.2929690274714301E-2</v>
      </c>
      <c r="AT284" s="4">
        <v>1.3232422568678501E-2</v>
      </c>
      <c r="AU284" s="4">
        <v>0.1</v>
      </c>
      <c r="AV284" s="4">
        <v>100.0177893</v>
      </c>
      <c r="AW284" s="7">
        <v>4.1851038677375003E-2</v>
      </c>
      <c r="AX284" s="7">
        <v>0.5</v>
      </c>
      <c r="AY284" s="7">
        <v>2.0925519338687502E-2</v>
      </c>
      <c r="AZ284" s="7">
        <v>1.1223101862828801E-2</v>
      </c>
      <c r="BA284" s="7">
        <v>0.51148966270542295</v>
      </c>
      <c r="BB284" s="7">
        <v>0.5</v>
      </c>
      <c r="BC284" s="7">
        <v>0.25574483135271098</v>
      </c>
      <c r="BD284" s="7">
        <v>0.276670350691399</v>
      </c>
      <c r="BE284" s="7">
        <v>2.7667035069139902E-2</v>
      </c>
      <c r="BF284" s="4">
        <v>0.25</v>
      </c>
      <c r="BG284" s="4">
        <v>1350000</v>
      </c>
      <c r="BH284" s="15">
        <v>1.0150375939849601</v>
      </c>
      <c r="BI284" s="16">
        <v>0.6</v>
      </c>
      <c r="BJ284" s="16">
        <v>0.60902255639097702</v>
      </c>
      <c r="BK284" s="16">
        <v>16776</v>
      </c>
      <c r="BL284" s="17">
        <v>1.28351868967247</v>
      </c>
      <c r="BM284" s="17">
        <v>0.2</v>
      </c>
      <c r="BN284" s="17">
        <v>0.25670373793449502</v>
      </c>
      <c r="BO284" s="17">
        <v>1.6728000000000001</v>
      </c>
      <c r="BP284" s="17">
        <v>11.6616124647077</v>
      </c>
      <c r="BQ284" s="17">
        <v>0.2</v>
      </c>
      <c r="BR284" s="17">
        <v>2.33232249294154</v>
      </c>
      <c r="BS284" s="17">
        <v>3.1980487872670098</v>
      </c>
      <c r="BT284" s="17">
        <v>0.79951219681675401</v>
      </c>
      <c r="BU284" s="4"/>
      <c r="BV284" s="4"/>
      <c r="BW284" s="18"/>
      <c r="BX284" s="18"/>
      <c r="BY284" s="18"/>
      <c r="BZ284" s="18"/>
      <c r="CA284" s="18"/>
      <c r="CB284" s="30">
        <v>1.52042722300111</v>
      </c>
      <c r="CC284" s="31">
        <v>35934878</v>
      </c>
      <c r="CD284" s="37">
        <f t="shared" si="12"/>
        <v>162</v>
      </c>
      <c r="CE284" s="32">
        <v>0.42310627101645099</v>
      </c>
      <c r="CF284" s="36">
        <f t="shared" si="13"/>
        <v>220</v>
      </c>
      <c r="CG284" s="8">
        <v>29134878</v>
      </c>
      <c r="CH284" s="34">
        <v>0.52185810525827803</v>
      </c>
      <c r="CI284" s="37">
        <f t="shared" si="14"/>
        <v>224</v>
      </c>
    </row>
    <row r="285" spans="1:87" x14ac:dyDescent="0.35">
      <c r="A285" s="4">
        <v>734</v>
      </c>
      <c r="B285" s="9" t="s">
        <v>105</v>
      </c>
      <c r="C285" s="4" t="s">
        <v>106</v>
      </c>
      <c r="D285" s="4" t="s">
        <v>464</v>
      </c>
      <c r="E285" s="4" t="s">
        <v>61</v>
      </c>
      <c r="F285" s="4" t="s">
        <v>62</v>
      </c>
      <c r="G285" s="4" t="s">
        <v>481</v>
      </c>
      <c r="H285" s="9"/>
      <c r="I285" s="9" t="s">
        <v>64</v>
      </c>
      <c r="J285" s="4">
        <v>0.15</v>
      </c>
      <c r="K285" s="4">
        <v>0</v>
      </c>
      <c r="L285" s="6">
        <v>0</v>
      </c>
      <c r="M285" s="6">
        <v>0.5</v>
      </c>
      <c r="N285" s="6">
        <v>0</v>
      </c>
      <c r="O285" s="6">
        <v>45.401061210000002</v>
      </c>
      <c r="P285" s="6">
        <v>0.21484866060827701</v>
      </c>
      <c r="Q285" s="6">
        <v>0.5</v>
      </c>
      <c r="R285" s="6">
        <v>0.107424330304138</v>
      </c>
      <c r="S285" s="6">
        <v>0.107424330304138</v>
      </c>
      <c r="T285" s="6">
        <v>1.6113649545620699E-2</v>
      </c>
      <c r="U285" s="5">
        <v>0.25</v>
      </c>
      <c r="V285" s="5">
        <v>0.03</v>
      </c>
      <c r="W285" s="12">
        <v>0.64655172413793105</v>
      </c>
      <c r="X285" s="12">
        <v>0.5</v>
      </c>
      <c r="Y285" s="12">
        <v>0.32327586206896503</v>
      </c>
      <c r="Z285" s="12">
        <v>14.25</v>
      </c>
      <c r="AA285" s="12">
        <v>6.18248080177014</v>
      </c>
      <c r="AB285" s="12">
        <v>0.5</v>
      </c>
      <c r="AC285" s="12">
        <v>3.09124040088507</v>
      </c>
      <c r="AD285" s="12">
        <v>3.41451626295403</v>
      </c>
      <c r="AE285" s="12">
        <v>0.85362906573850905</v>
      </c>
      <c r="AF285" s="10">
        <v>0.25</v>
      </c>
      <c r="AG285" s="10">
        <v>5412</v>
      </c>
      <c r="AH285" s="13">
        <v>1.3620310147448101E-2</v>
      </c>
      <c r="AI285" s="14">
        <v>0.6</v>
      </c>
      <c r="AJ285" s="14">
        <v>8.1721860884688899E-3</v>
      </c>
      <c r="AK285" s="14">
        <v>2008</v>
      </c>
      <c r="AL285" s="13">
        <v>1.33149329094481E-2</v>
      </c>
      <c r="AM285" s="14">
        <v>0.2</v>
      </c>
      <c r="AN285" s="14">
        <v>2.6629865818896198E-3</v>
      </c>
      <c r="AO285" s="14">
        <v>0</v>
      </c>
      <c r="AP285" s="13">
        <v>0</v>
      </c>
      <c r="AQ285" s="4">
        <v>0.2</v>
      </c>
      <c r="AR285" s="4">
        <v>0</v>
      </c>
      <c r="AS285" s="4">
        <v>1.08351726703585E-2</v>
      </c>
      <c r="AT285" s="4">
        <v>2.7087931675896198E-3</v>
      </c>
      <c r="AU285" s="4">
        <v>0.1</v>
      </c>
      <c r="AV285" s="4">
        <v>0</v>
      </c>
      <c r="AW285" s="7">
        <v>0</v>
      </c>
      <c r="AX285" s="7">
        <v>0.5</v>
      </c>
      <c r="AY285" s="7">
        <v>0</v>
      </c>
      <c r="AZ285" s="7">
        <v>0.1</v>
      </c>
      <c r="BA285" s="7">
        <v>5.7405005863269402E-2</v>
      </c>
      <c r="BB285" s="7">
        <v>0.5</v>
      </c>
      <c r="BC285" s="7">
        <v>2.8702502931634701E-2</v>
      </c>
      <c r="BD285" s="7">
        <v>2.8702502931634701E-2</v>
      </c>
      <c r="BE285" s="7">
        <v>2.87025029316347E-3</v>
      </c>
      <c r="BF285" s="4">
        <v>0.25</v>
      </c>
      <c r="BG285" s="4"/>
      <c r="BH285" s="15"/>
      <c r="BI285" s="16">
        <v>0.6</v>
      </c>
      <c r="BJ285" s="16">
        <v>0</v>
      </c>
      <c r="BK285" s="16">
        <v>1710</v>
      </c>
      <c r="BL285" s="17">
        <v>0.130830767724126</v>
      </c>
      <c r="BM285" s="17">
        <v>0.2</v>
      </c>
      <c r="BN285" s="17">
        <v>2.61661535448252E-2</v>
      </c>
      <c r="BO285" s="17">
        <v>0.61199999999999999</v>
      </c>
      <c r="BP285" s="17">
        <v>4.26644358464916</v>
      </c>
      <c r="BQ285" s="17">
        <v>0.2</v>
      </c>
      <c r="BR285" s="17">
        <v>0.85328871692983299</v>
      </c>
      <c r="BS285" s="17">
        <v>0.87945487047465798</v>
      </c>
      <c r="BT285" s="17">
        <v>0.219863717618664</v>
      </c>
      <c r="BU285" s="4"/>
      <c r="BV285" s="4"/>
      <c r="BW285" s="18"/>
      <c r="BX285" s="18"/>
      <c r="BY285" s="18"/>
      <c r="BZ285" s="18"/>
      <c r="CA285" s="18"/>
      <c r="CB285" s="30">
        <v>1.09518547636354</v>
      </c>
      <c r="CC285" s="31">
        <v>650996</v>
      </c>
      <c r="CD285" s="37">
        <f t="shared" si="12"/>
        <v>205</v>
      </c>
      <c r="CE285" s="32">
        <v>16.823228965516599</v>
      </c>
      <c r="CF285" s="36">
        <f t="shared" si="13"/>
        <v>31</v>
      </c>
      <c r="CG285" s="8">
        <v>650996</v>
      </c>
      <c r="CH285" s="34">
        <v>16.823228965516599</v>
      </c>
      <c r="CI285" s="37">
        <f t="shared" si="14"/>
        <v>36</v>
      </c>
    </row>
    <row r="286" spans="1:87" x14ac:dyDescent="0.35">
      <c r="A286" s="4">
        <v>735</v>
      </c>
      <c r="B286" s="9" t="s">
        <v>105</v>
      </c>
      <c r="C286" s="4" t="s">
        <v>106</v>
      </c>
      <c r="D286" s="4" t="s">
        <v>464</v>
      </c>
      <c r="E286" s="4" t="s">
        <v>61</v>
      </c>
      <c r="F286" s="4" t="s">
        <v>62</v>
      </c>
      <c r="G286" s="4" t="s">
        <v>482</v>
      </c>
      <c r="H286" s="9"/>
      <c r="I286" s="9" t="s">
        <v>64</v>
      </c>
      <c r="J286" s="4">
        <v>0.15</v>
      </c>
      <c r="K286" s="4">
        <v>0</v>
      </c>
      <c r="L286" s="6">
        <v>0</v>
      </c>
      <c r="M286" s="6">
        <v>0.5</v>
      </c>
      <c r="N286" s="6">
        <v>0</v>
      </c>
      <c r="O286" s="6">
        <v>64.758305849999999</v>
      </c>
      <c r="P286" s="6">
        <v>0.30645176355633502</v>
      </c>
      <c r="Q286" s="6">
        <v>0.5</v>
      </c>
      <c r="R286" s="6">
        <v>0.15322588177816701</v>
      </c>
      <c r="S286" s="6">
        <v>0.15322588177816701</v>
      </c>
      <c r="T286" s="6">
        <v>2.2983882266725101E-2</v>
      </c>
      <c r="U286" s="5">
        <v>0.25</v>
      </c>
      <c r="V286" s="5">
        <v>0.28000000000000003</v>
      </c>
      <c r="W286" s="12">
        <v>6.0344827586206797</v>
      </c>
      <c r="X286" s="12">
        <v>0.5</v>
      </c>
      <c r="Y286" s="12">
        <v>3.0172413793103399</v>
      </c>
      <c r="Z286" s="12">
        <v>21.31</v>
      </c>
      <c r="AA286" s="12">
        <v>9.2455204130331001</v>
      </c>
      <c r="AB286" s="12">
        <v>0.5</v>
      </c>
      <c r="AC286" s="12">
        <v>4.6227602065165501</v>
      </c>
      <c r="AD286" s="12">
        <v>7.6400015858268899</v>
      </c>
      <c r="AE286" s="12">
        <v>1.91000039645672</v>
      </c>
      <c r="AF286" s="10">
        <v>0.25</v>
      </c>
      <c r="AG286" s="10">
        <v>37246</v>
      </c>
      <c r="AH286" s="13">
        <v>9.3736524713942004E-2</v>
      </c>
      <c r="AI286" s="14">
        <v>0.6</v>
      </c>
      <c r="AJ286" s="14">
        <v>5.62419148283652E-2</v>
      </c>
      <c r="AK286" s="14">
        <v>1115</v>
      </c>
      <c r="AL286" s="13">
        <v>7.3935010926467299E-3</v>
      </c>
      <c r="AM286" s="14">
        <v>0.2</v>
      </c>
      <c r="AN286" s="14">
        <v>1.4787002185293399E-3</v>
      </c>
      <c r="AO286" s="14">
        <v>0</v>
      </c>
      <c r="AP286" s="13">
        <v>0</v>
      </c>
      <c r="AQ286" s="4">
        <v>0.2</v>
      </c>
      <c r="AR286" s="4">
        <v>0</v>
      </c>
      <c r="AS286" s="4">
        <v>5.7720615046894498E-2</v>
      </c>
      <c r="AT286" s="4">
        <v>1.44301537617236E-2</v>
      </c>
      <c r="AU286" s="4">
        <v>0.1</v>
      </c>
      <c r="AV286" s="4">
        <v>0</v>
      </c>
      <c r="AW286" s="7">
        <v>0</v>
      </c>
      <c r="AX286" s="7">
        <v>0.5</v>
      </c>
      <c r="AY286" s="7">
        <v>0</v>
      </c>
      <c r="AZ286" s="7">
        <v>0.100153193387642</v>
      </c>
      <c r="BA286" s="7">
        <v>5.7317199703342203E-2</v>
      </c>
      <c r="BB286" s="7">
        <v>0.5</v>
      </c>
      <c r="BC286" s="7">
        <v>2.8658599851671102E-2</v>
      </c>
      <c r="BD286" s="7">
        <v>2.8658599851671102E-2</v>
      </c>
      <c r="BE286" s="7">
        <v>2.8658599851671099E-3</v>
      </c>
      <c r="BF286" s="4">
        <v>0.25</v>
      </c>
      <c r="BG286" s="4">
        <v>4239250</v>
      </c>
      <c r="BH286" s="15">
        <v>3.18740601503759</v>
      </c>
      <c r="BI286" s="16">
        <v>0.6</v>
      </c>
      <c r="BJ286" s="16">
        <v>1.9124436090225501</v>
      </c>
      <c r="BK286" s="16">
        <v>152016</v>
      </c>
      <c r="BL286" s="17">
        <v>11.6306257230121</v>
      </c>
      <c r="BM286" s="17">
        <v>0.2</v>
      </c>
      <c r="BN286" s="17">
        <v>2.32612514460242</v>
      </c>
      <c r="BO286" s="17">
        <v>3.42</v>
      </c>
      <c r="BP286" s="17">
        <v>23.841890620098201</v>
      </c>
      <c r="BQ286" s="17">
        <v>0.2</v>
      </c>
      <c r="BR286" s="17">
        <v>4.7683781240196499</v>
      </c>
      <c r="BS286" s="17">
        <v>9.0069468776446406</v>
      </c>
      <c r="BT286" s="17">
        <v>2.2517367194111602</v>
      </c>
      <c r="BU286" s="4"/>
      <c r="BV286" s="4"/>
      <c r="BW286" s="18"/>
      <c r="BX286" s="18"/>
      <c r="BY286" s="18"/>
      <c r="BZ286" s="18"/>
      <c r="CA286" s="18"/>
      <c r="CB286" s="30">
        <v>4.2020170118814999</v>
      </c>
      <c r="CC286" s="31">
        <v>2500755</v>
      </c>
      <c r="CD286" s="37">
        <f t="shared" si="12"/>
        <v>58</v>
      </c>
      <c r="CE286" s="32">
        <v>16.8029935434758</v>
      </c>
      <c r="CF286" s="36">
        <f t="shared" si="13"/>
        <v>32</v>
      </c>
      <c r="CG286" s="8">
        <v>1078947</v>
      </c>
      <c r="CH286" s="34">
        <v>38.945536823231301</v>
      </c>
      <c r="CI286" s="37">
        <f t="shared" si="14"/>
        <v>11</v>
      </c>
    </row>
    <row r="287" spans="1:87" x14ac:dyDescent="0.35">
      <c r="A287" s="4">
        <v>736</v>
      </c>
      <c r="B287" s="9" t="s">
        <v>105</v>
      </c>
      <c r="C287" s="4" t="s">
        <v>106</v>
      </c>
      <c r="D287" s="4" t="s">
        <v>464</v>
      </c>
      <c r="E287" s="4" t="s">
        <v>61</v>
      </c>
      <c r="F287" s="4" t="s">
        <v>62</v>
      </c>
      <c r="G287" s="4" t="s">
        <v>483</v>
      </c>
      <c r="H287" s="9"/>
      <c r="I287" s="9" t="s">
        <v>64</v>
      </c>
      <c r="J287" s="4">
        <v>0.15</v>
      </c>
      <c r="K287" s="4">
        <v>0</v>
      </c>
      <c r="L287" s="6">
        <v>0</v>
      </c>
      <c r="M287" s="6">
        <v>0.5</v>
      </c>
      <c r="N287" s="6">
        <v>0</v>
      </c>
      <c r="O287" s="6">
        <v>0</v>
      </c>
      <c r="P287" s="6">
        <v>0</v>
      </c>
      <c r="Q287" s="6">
        <v>0.5</v>
      </c>
      <c r="R287" s="6">
        <v>0</v>
      </c>
      <c r="S287" s="6">
        <v>0</v>
      </c>
      <c r="T287" s="6">
        <v>0</v>
      </c>
      <c r="U287" s="5">
        <v>0.25</v>
      </c>
      <c r="V287" s="5">
        <v>0.05</v>
      </c>
      <c r="W287" s="12">
        <v>1.07758620689655</v>
      </c>
      <c r="X287" s="12">
        <v>0.5</v>
      </c>
      <c r="Y287" s="12">
        <v>0.53879310344827502</v>
      </c>
      <c r="Z287" s="12">
        <v>13.28</v>
      </c>
      <c r="AA287" s="12">
        <v>5.7616382489478903</v>
      </c>
      <c r="AB287" s="12">
        <v>0.5</v>
      </c>
      <c r="AC287" s="12">
        <v>2.8808191244739398</v>
      </c>
      <c r="AD287" s="12">
        <v>3.4196122279222201</v>
      </c>
      <c r="AE287" s="12">
        <v>0.85490305698055502</v>
      </c>
      <c r="AF287" s="10">
        <v>0.25</v>
      </c>
      <c r="AG287" s="10">
        <v>0</v>
      </c>
      <c r="AH287" s="13">
        <v>0</v>
      </c>
      <c r="AI287" s="14">
        <v>0.6</v>
      </c>
      <c r="AJ287" s="14">
        <v>0</v>
      </c>
      <c r="AK287" s="14">
        <v>0</v>
      </c>
      <c r="AL287" s="13">
        <v>0</v>
      </c>
      <c r="AM287" s="14">
        <v>0.2</v>
      </c>
      <c r="AN287" s="14">
        <v>0</v>
      </c>
      <c r="AO287" s="14">
        <v>0</v>
      </c>
      <c r="AP287" s="13">
        <v>0</v>
      </c>
      <c r="AQ287" s="4">
        <v>0.2</v>
      </c>
      <c r="AR287" s="4">
        <v>0</v>
      </c>
      <c r="AS287" s="4">
        <v>0</v>
      </c>
      <c r="AT287" s="4">
        <v>0</v>
      </c>
      <c r="AU287" s="4">
        <v>0.1</v>
      </c>
      <c r="AV287" s="4">
        <v>0</v>
      </c>
      <c r="AW287" s="7">
        <v>0</v>
      </c>
      <c r="AX287" s="7">
        <v>0.5</v>
      </c>
      <c r="AY287" s="7">
        <v>0</v>
      </c>
      <c r="AZ287" s="7">
        <v>0.10137377830479299</v>
      </c>
      <c r="BA287" s="7">
        <v>5.6627075386964001E-2</v>
      </c>
      <c r="BB287" s="7">
        <v>0.5</v>
      </c>
      <c r="BC287" s="7">
        <v>2.8313537693482001E-2</v>
      </c>
      <c r="BD287" s="7">
        <v>2.8313537693482001E-2</v>
      </c>
      <c r="BE287" s="7">
        <v>2.8313537693482002E-3</v>
      </c>
      <c r="BF287" s="4">
        <v>0.25</v>
      </c>
      <c r="BG287" s="4">
        <v>872428.57142857101</v>
      </c>
      <c r="BH287" s="15">
        <v>0.655961331901181</v>
      </c>
      <c r="BI287" s="16">
        <v>0.6</v>
      </c>
      <c r="BJ287" s="16">
        <v>0.39357679914070798</v>
      </c>
      <c r="BK287" s="16">
        <v>45104</v>
      </c>
      <c r="BL287" s="17">
        <v>3.4508718990812701</v>
      </c>
      <c r="BM287" s="17">
        <v>0.2</v>
      </c>
      <c r="BN287" s="17">
        <v>0.69017437981625496</v>
      </c>
      <c r="BO287" s="17">
        <v>0.64</v>
      </c>
      <c r="BP287" s="17">
        <v>4.46164034995991</v>
      </c>
      <c r="BQ287" s="17">
        <v>0.2</v>
      </c>
      <c r="BR287" s="17">
        <v>0.892328069991982</v>
      </c>
      <c r="BS287" s="17">
        <v>1.97607924894894</v>
      </c>
      <c r="BT287" s="17">
        <v>0.49401981223723601</v>
      </c>
      <c r="BU287" s="4"/>
      <c r="BV287" s="4"/>
      <c r="BW287" s="18"/>
      <c r="BX287" s="18"/>
      <c r="BY287" s="18"/>
      <c r="BZ287" s="18"/>
      <c r="CA287" s="18"/>
      <c r="CB287" s="30">
        <v>1.35175422298714</v>
      </c>
      <c r="CC287" s="31">
        <v>514704</v>
      </c>
      <c r="CD287" s="37">
        <f t="shared" si="12"/>
        <v>179</v>
      </c>
      <c r="CE287" s="32">
        <v>26.2627495218055</v>
      </c>
      <c r="CF287" s="36">
        <f t="shared" si="13"/>
        <v>13</v>
      </c>
      <c r="CG287" s="8">
        <v>514704</v>
      </c>
      <c r="CH287" s="34">
        <v>26.2627495218055</v>
      </c>
      <c r="CI287" s="37">
        <f t="shared" si="14"/>
        <v>15</v>
      </c>
    </row>
    <row r="288" spans="1:87" x14ac:dyDescent="0.35">
      <c r="A288" s="4">
        <v>638</v>
      </c>
      <c r="B288" s="9" t="s">
        <v>58</v>
      </c>
      <c r="C288" s="4"/>
      <c r="D288" s="4" t="s">
        <v>362</v>
      </c>
      <c r="E288" s="4" t="s">
        <v>132</v>
      </c>
      <c r="F288" s="4" t="s">
        <v>176</v>
      </c>
      <c r="G288" s="4" t="s">
        <v>363</v>
      </c>
      <c r="H288" s="9" t="s">
        <v>64</v>
      </c>
      <c r="I288" s="9"/>
      <c r="J288" s="4">
        <v>0.45</v>
      </c>
      <c r="K288" s="4">
        <v>86.4</v>
      </c>
      <c r="L288" s="6">
        <v>0.162406121547924</v>
      </c>
      <c r="M288" s="6">
        <v>0.5</v>
      </c>
      <c r="N288" s="6">
        <v>8.1203060773962193E-2</v>
      </c>
      <c r="O288" s="6">
        <v>172.93322230000001</v>
      </c>
      <c r="P288" s="6">
        <v>0.81836129367048305</v>
      </c>
      <c r="Q288" s="6">
        <v>0.5</v>
      </c>
      <c r="R288" s="6">
        <v>0.40918064683524102</v>
      </c>
      <c r="S288" s="6">
        <v>0.49038370760920402</v>
      </c>
      <c r="T288" s="6">
        <v>0.22067266842414099</v>
      </c>
      <c r="U288" s="5">
        <v>0.05</v>
      </c>
      <c r="V288" s="5">
        <v>0.39</v>
      </c>
      <c r="W288" s="12">
        <v>8.4051724137930997</v>
      </c>
      <c r="X288" s="12">
        <v>1</v>
      </c>
      <c r="Y288" s="12">
        <v>8.4051724137930997</v>
      </c>
      <c r="Z288" s="12">
        <v>0.12</v>
      </c>
      <c r="AA288" s="12">
        <v>5.2062996225432701E-2</v>
      </c>
      <c r="AB288" s="12">
        <v>0</v>
      </c>
      <c r="AC288" s="12">
        <v>0</v>
      </c>
      <c r="AD288" s="12">
        <v>8.4051724137930997</v>
      </c>
      <c r="AE288" s="12">
        <v>0.42025862068965503</v>
      </c>
      <c r="AF288" s="10">
        <v>0.15</v>
      </c>
      <c r="AG288" s="10">
        <v>558584</v>
      </c>
      <c r="AH288" s="13">
        <v>1.4057811018851001</v>
      </c>
      <c r="AI288" s="14">
        <v>0.6</v>
      </c>
      <c r="AJ288" s="14">
        <v>0.843468661131062</v>
      </c>
      <c r="AK288" s="14">
        <v>254772</v>
      </c>
      <c r="AL288" s="13">
        <v>1.6893785294850101</v>
      </c>
      <c r="AM288" s="14">
        <v>0.2</v>
      </c>
      <c r="AN288" s="14">
        <v>0.337875705897003</v>
      </c>
      <c r="AO288" s="14">
        <v>432</v>
      </c>
      <c r="AP288" s="13">
        <v>0.30729936164130101</v>
      </c>
      <c r="AQ288" s="4">
        <v>0.2</v>
      </c>
      <c r="AR288" s="4">
        <v>6.14598723282603E-2</v>
      </c>
      <c r="AS288" s="4">
        <v>1.2428042393563199</v>
      </c>
      <c r="AT288" s="4">
        <v>0.18642063590344801</v>
      </c>
      <c r="AU288" s="4">
        <v>0.1</v>
      </c>
      <c r="AV288" s="4">
        <v>679.40615000000003</v>
      </c>
      <c r="AW288" s="7">
        <v>0.28428795777529198</v>
      </c>
      <c r="AX288" s="7">
        <v>0.5</v>
      </c>
      <c r="AY288" s="7">
        <v>0.14214397888764599</v>
      </c>
      <c r="AZ288" s="7">
        <v>0.113955259309014</v>
      </c>
      <c r="BA288" s="7">
        <v>5.0375038599669297E-2</v>
      </c>
      <c r="BB288" s="7">
        <v>0.5</v>
      </c>
      <c r="BC288" s="7">
        <v>2.51875192998346E-2</v>
      </c>
      <c r="BD288" s="7">
        <v>0.16733149818748</v>
      </c>
      <c r="BE288" s="7">
        <v>1.6733149818747999E-2</v>
      </c>
      <c r="BF288" s="4">
        <v>0.05</v>
      </c>
      <c r="BG288" s="4"/>
      <c r="BH288" s="15"/>
      <c r="BI288" s="16">
        <v>0.6</v>
      </c>
      <c r="BJ288" s="16">
        <v>0</v>
      </c>
      <c r="BK288" s="16">
        <v>0</v>
      </c>
      <c r="BL288" s="17">
        <v>0</v>
      </c>
      <c r="BM288" s="17">
        <v>0.2</v>
      </c>
      <c r="BN288" s="17">
        <v>0</v>
      </c>
      <c r="BO288" s="17">
        <v>0.26500000000000001</v>
      </c>
      <c r="BP288" s="17">
        <v>1.8473979574052699</v>
      </c>
      <c r="BQ288" s="17">
        <v>0.2</v>
      </c>
      <c r="BR288" s="17">
        <v>0.36947959148105503</v>
      </c>
      <c r="BS288" s="17">
        <v>0.36947959148105503</v>
      </c>
      <c r="BT288" s="17">
        <v>1.8473979574052699E-2</v>
      </c>
      <c r="BU288" s="4">
        <v>0.2</v>
      </c>
      <c r="BV288" s="4">
        <v>0</v>
      </c>
      <c r="BW288" s="18">
        <v>0</v>
      </c>
      <c r="BX288" s="18">
        <v>1</v>
      </c>
      <c r="BY288" s="18">
        <v>0</v>
      </c>
      <c r="BZ288" s="18">
        <v>0</v>
      </c>
      <c r="CA288" s="18">
        <v>0</v>
      </c>
      <c r="CB288" s="30">
        <v>0.86255905441004599</v>
      </c>
      <c r="CC288" s="31">
        <v>2858850</v>
      </c>
      <c r="CD288" s="37">
        <f t="shared" si="12"/>
        <v>222</v>
      </c>
      <c r="CE288" s="32">
        <v>3.0171539409554402</v>
      </c>
      <c r="CF288" s="36">
        <f t="shared" si="13"/>
        <v>97</v>
      </c>
      <c r="CG288" s="8">
        <v>2858850</v>
      </c>
      <c r="CH288" s="34">
        <v>3.0171539409554402</v>
      </c>
      <c r="CI288" s="37">
        <f t="shared" si="14"/>
        <v>108</v>
      </c>
    </row>
  </sheetData>
  <autoFilter ref="A1:CI288" xr:uid="{00000000-0009-0000-0000-000000000000}">
    <sortState xmlns:xlrd2="http://schemas.microsoft.com/office/spreadsheetml/2017/richdata2" ref="A2:CI288">
      <sortCondition ref="CI1:CI288"/>
    </sortState>
  </autoFilter>
  <sortState xmlns:xlrd2="http://schemas.microsoft.com/office/spreadsheetml/2017/richdata2" ref="A2:CI288">
    <sortCondition ref="C2:C288"/>
    <sortCondition ref="A2:A28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2D7D6524-2CF1-4BF1-B4A4-85A6E0665457}"/>
</file>

<file path=customXml/itemProps2.xml><?xml version="1.0" encoding="utf-8"?>
<ds:datastoreItem xmlns:ds="http://schemas.openxmlformats.org/officeDocument/2006/customXml" ds:itemID="{14387616-DB45-4794-9930-AEF85C33A226}"/>
</file>

<file path=customXml/itemProps3.xml><?xml version="1.0" encoding="utf-8"?>
<ds:datastoreItem xmlns:ds="http://schemas.openxmlformats.org/officeDocument/2006/customXml" ds:itemID="{E5790CCC-0C53-44DE-B042-E983DB8A83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HB2 2015 Results</vt:lpstr>
      <vt:lpstr>_1_V_Flat_File_010816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Chad Tucker</dc:creator>
  <cp:lastModifiedBy>Scully, Casey (VDOT)</cp:lastModifiedBy>
  <dcterms:created xsi:type="dcterms:W3CDTF">2016-01-08T23:04:37Z</dcterms:created>
  <dcterms:modified xsi:type="dcterms:W3CDTF">2024-04-11T18:12:17Z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