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Round2/"/>
    </mc:Choice>
  </mc:AlternateContent>
  <xr:revisionPtr revIDLastSave="0" documentId="8_{88A509EB-3E61-48A7-91DD-5279A3DB06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alResults" sheetId="1" r:id="rId1"/>
  </sheets>
  <definedNames>
    <definedName name="_000_V_compiled_scoring_data">FinalResults!$A$1:$CK$405</definedName>
    <definedName name="_xlnm._FilterDatabase" localSheetId="0" hidden="1">FinalResults!$A$1:$CK$405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256" i="1" l="1"/>
  <c r="CF346" i="1"/>
  <c r="CF224" i="1"/>
  <c r="CF92" i="1"/>
  <c r="CF281" i="1"/>
  <c r="CF244" i="1"/>
  <c r="CF250" i="1"/>
  <c r="CF248" i="1"/>
  <c r="CF282" i="1"/>
  <c r="CF265" i="1"/>
  <c r="CF306" i="1"/>
  <c r="CF297" i="1"/>
  <c r="CF72" i="1"/>
  <c r="CF89" i="1"/>
  <c r="CF339" i="1"/>
  <c r="CF59" i="1"/>
  <c r="CF77" i="1"/>
  <c r="CF74" i="1"/>
  <c r="CF68" i="1"/>
  <c r="CF154" i="1"/>
  <c r="CF145" i="1"/>
  <c r="CF146" i="1"/>
  <c r="CF153" i="1"/>
  <c r="CF333" i="1"/>
  <c r="CF152" i="1"/>
  <c r="CF116" i="1"/>
  <c r="CF147" i="1"/>
  <c r="CF208" i="1"/>
  <c r="CF332" i="1"/>
  <c r="CF330" i="1"/>
  <c r="CF354" i="1"/>
  <c r="CF319" i="1"/>
  <c r="CF327" i="1"/>
  <c r="CF160" i="1"/>
  <c r="CF101" i="1"/>
  <c r="CF125" i="1"/>
  <c r="CF294" i="1"/>
  <c r="CF275" i="1"/>
  <c r="CF149" i="1"/>
  <c r="CF337" i="1"/>
  <c r="CF108" i="1"/>
  <c r="CF104" i="1"/>
  <c r="CF279" i="1"/>
  <c r="CF105" i="1"/>
  <c r="CF292" i="1"/>
  <c r="CF307" i="1"/>
  <c r="CF280" i="1"/>
  <c r="CF255" i="1"/>
  <c r="CF54" i="1"/>
  <c r="CF47" i="1"/>
  <c r="CF151" i="1"/>
  <c r="CF251" i="1"/>
  <c r="CF157" i="1"/>
  <c r="CF126" i="1"/>
  <c r="CF135" i="1"/>
  <c r="CF121" i="1"/>
  <c r="CF246" i="1"/>
  <c r="CF242" i="1"/>
  <c r="CF268" i="1"/>
  <c r="CF270" i="1"/>
  <c r="CF296" i="1"/>
  <c r="CF269" i="1"/>
  <c r="CF274" i="1"/>
  <c r="CF26" i="1"/>
  <c r="CF20" i="1"/>
  <c r="CF86" i="1"/>
  <c r="CF298" i="1"/>
  <c r="CF372" i="1"/>
  <c r="CF83" i="1"/>
  <c r="CF267" i="1"/>
  <c r="CF32" i="1"/>
  <c r="CF249" i="1"/>
  <c r="CF87" i="1"/>
  <c r="CF96" i="1"/>
  <c r="CF367" i="1"/>
  <c r="CF379" i="1"/>
  <c r="CF132" i="1"/>
  <c r="CF223" i="1"/>
  <c r="CF222" i="1"/>
  <c r="CF234" i="1"/>
  <c r="CF237" i="1"/>
  <c r="CF202" i="1"/>
  <c r="CF193" i="1"/>
  <c r="CF211" i="1"/>
  <c r="CF238" i="1"/>
  <c r="CF207" i="1"/>
  <c r="CF217" i="1"/>
  <c r="CF129" i="1"/>
  <c r="CF336" i="1"/>
  <c r="CF183" i="1"/>
  <c r="CF164" i="1"/>
  <c r="CF93" i="1"/>
  <c r="CF82" i="1"/>
  <c r="CF80" i="1"/>
  <c r="CF173" i="1"/>
  <c r="CF95" i="1"/>
  <c r="CF84" i="1"/>
  <c r="CF100" i="1"/>
  <c r="CF28" i="1"/>
  <c r="CF245" i="1"/>
  <c r="CF99" i="1"/>
  <c r="CF171" i="1"/>
  <c r="CF345" i="1"/>
  <c r="CF386" i="1"/>
  <c r="CF393" i="1"/>
  <c r="CF64" i="1"/>
  <c r="CF67" i="1"/>
  <c r="CF52" i="1"/>
  <c r="CF264" i="1"/>
  <c r="CF283" i="1"/>
  <c r="CF258" i="1"/>
  <c r="CF144" i="1"/>
  <c r="CF46" i="1"/>
  <c r="CF71" i="1"/>
  <c r="CF335" i="1"/>
  <c r="CF136" i="1"/>
  <c r="CF111" i="1"/>
  <c r="CF203" i="1"/>
  <c r="CF118" i="1"/>
  <c r="CF91" i="1"/>
  <c r="CF316" i="1"/>
  <c r="CF189" i="1"/>
  <c r="CF137" i="1"/>
  <c r="CF97" i="1"/>
  <c r="CF119" i="1"/>
  <c r="CF94" i="1"/>
  <c r="CF102" i="1"/>
  <c r="CF205" i="1"/>
  <c r="CF112" i="1"/>
  <c r="CF236" i="1"/>
  <c r="CF322" i="1"/>
  <c r="CF103" i="1"/>
  <c r="CF214" i="1"/>
  <c r="CF191" i="1"/>
  <c r="CF212" i="1"/>
  <c r="CF139" i="1"/>
  <c r="CF198" i="1"/>
  <c r="CF200" i="1"/>
  <c r="CF190" i="1"/>
  <c r="CF218" i="1"/>
  <c r="CF216" i="1"/>
  <c r="CF185" i="1"/>
  <c r="CF204" i="1"/>
  <c r="CF192" i="1"/>
  <c r="CF134" i="1"/>
  <c r="CF355" i="1"/>
  <c r="CF123" i="1"/>
  <c r="CF66" i="1"/>
  <c r="CF235" i="1"/>
  <c r="CF210" i="1"/>
  <c r="CF215" i="1"/>
  <c r="CF338" i="1"/>
  <c r="CF315" i="1"/>
  <c r="CF196" i="1"/>
  <c r="CF365" i="1"/>
  <c r="CF138" i="1"/>
  <c r="CF378" i="1"/>
  <c r="CF197" i="1"/>
  <c r="CF271" i="1"/>
  <c r="CF124" i="1"/>
  <c r="CF300" i="1"/>
  <c r="CF182" i="1"/>
  <c r="CF172" i="1"/>
  <c r="CF311" i="1"/>
  <c r="CF76" i="1"/>
  <c r="CF53" i="1"/>
  <c r="CF369" i="1"/>
  <c r="CF388" i="1"/>
  <c r="CF382" i="1"/>
  <c r="CF387" i="1"/>
  <c r="CF366" i="1"/>
  <c r="CF195" i="1"/>
  <c r="CF209" i="1"/>
  <c r="CF194" i="1"/>
  <c r="CF174" i="1"/>
  <c r="CF299" i="1"/>
  <c r="CF169" i="1"/>
  <c r="CF257" i="1"/>
  <c r="CF357" i="1"/>
  <c r="CF301" i="1"/>
  <c r="CF277" i="1"/>
  <c r="CF285" i="1"/>
  <c r="CF350" i="1"/>
  <c r="CF228" i="1"/>
  <c r="CF213" i="1"/>
  <c r="CF252" i="1"/>
  <c r="CF227" i="1"/>
  <c r="CF231" i="1"/>
  <c r="CF377" i="1"/>
  <c r="CF232" i="1"/>
  <c r="CF233" i="1"/>
  <c r="CF219" i="1"/>
  <c r="CF314" i="1"/>
  <c r="CF239" i="1"/>
  <c r="CF240" i="1"/>
  <c r="CF221" i="1"/>
  <c r="CF323" i="1"/>
  <c r="CF241" i="1"/>
  <c r="CF261" i="1"/>
  <c r="CF266" i="1"/>
  <c r="CF358" i="1"/>
  <c r="CF324" i="1"/>
  <c r="CF320" i="1"/>
  <c r="CF288" i="1"/>
  <c r="CF290" i="1"/>
  <c r="CF262" i="1"/>
  <c r="CF276" i="1"/>
  <c r="CF243" i="1"/>
  <c r="CF291" i="1"/>
  <c r="CF247" i="1"/>
  <c r="CF397" i="1"/>
  <c r="CF391" i="1"/>
  <c r="CF328" i="1"/>
  <c r="CF188" i="1"/>
  <c r="CF186" i="1"/>
  <c r="CF65" i="1"/>
  <c r="CF343" i="1"/>
  <c r="CF321" i="1"/>
  <c r="CF43" i="1"/>
  <c r="CF331" i="1"/>
  <c r="CF347" i="1"/>
  <c r="CF326" i="1"/>
  <c r="CF159" i="1"/>
  <c r="CF79" i="1"/>
  <c r="CF399" i="1"/>
  <c r="CF165" i="1"/>
  <c r="CF62" i="1"/>
  <c r="CF48" i="1"/>
  <c r="CF168" i="1"/>
  <c r="CF175" i="1"/>
  <c r="CF117" i="1"/>
  <c r="CF127" i="1"/>
  <c r="CF122" i="1"/>
  <c r="CF90" i="1"/>
  <c r="CF163" i="1"/>
  <c r="CF156" i="1"/>
  <c r="CF287" i="1"/>
  <c r="CF404" i="1"/>
  <c r="CF78" i="1"/>
  <c r="CF58" i="1"/>
  <c r="CF370" i="1"/>
  <c r="CF55" i="1"/>
  <c r="CF81" i="1"/>
  <c r="CF63" i="1"/>
  <c r="CF51" i="1"/>
  <c r="CF69" i="1"/>
  <c r="CF130" i="1"/>
  <c r="CF403" i="1"/>
  <c r="CF61" i="1"/>
  <c r="CF109" i="1"/>
  <c r="CF325" i="1"/>
  <c r="CF120" i="1"/>
  <c r="CF362" i="1"/>
  <c r="CF371" i="1"/>
  <c r="CF49" i="1"/>
  <c r="CF115" i="1"/>
  <c r="CF303" i="1"/>
  <c r="CF398" i="1"/>
  <c r="CF44" i="1"/>
  <c r="CF45" i="1"/>
  <c r="CF56" i="1"/>
  <c r="CF60" i="1"/>
  <c r="CF344" i="1"/>
  <c r="CF50" i="1"/>
  <c r="CF395" i="1"/>
  <c r="CF318" i="1"/>
  <c r="CF88" i="1"/>
  <c r="CF98" i="1"/>
  <c r="CF27" i="1"/>
  <c r="CF199" i="1"/>
  <c r="CF184" i="1"/>
  <c r="CF187" i="1"/>
  <c r="CF170" i="1"/>
  <c r="CF150" i="1"/>
  <c r="CF110" i="1"/>
  <c r="CF143" i="1"/>
  <c r="CF351" i="1"/>
  <c r="CF329" i="1"/>
  <c r="CF317" i="1"/>
  <c r="CF342" i="1"/>
  <c r="CF361" i="1"/>
  <c r="CF402" i="1"/>
  <c r="CF375" i="1"/>
  <c r="CF226" i="1"/>
  <c r="CF400" i="1"/>
  <c r="CF253" i="1"/>
  <c r="CF107" i="1"/>
  <c r="CF11" i="1"/>
  <c r="CF133" i="1"/>
  <c r="CF85" i="1"/>
  <c r="CF376" i="1"/>
  <c r="CF384" i="1"/>
  <c r="CF289" i="1"/>
  <c r="CF158" i="1"/>
  <c r="CF284" i="1"/>
  <c r="CF260" i="1"/>
  <c r="CF353" i="1"/>
  <c r="CF106" i="1"/>
  <c r="CF394" i="1"/>
  <c r="CF392" i="1"/>
  <c r="CF356" i="1"/>
  <c r="CF312" i="1"/>
  <c r="CF178" i="1"/>
  <c r="CF341" i="1"/>
  <c r="CF389" i="1"/>
  <c r="CF305" i="1"/>
  <c r="CF383" i="1"/>
  <c r="CF381" i="1"/>
  <c r="CF310" i="1"/>
  <c r="CF396" i="1"/>
  <c r="CF73" i="1"/>
  <c r="CF405" i="1"/>
  <c r="CF302" i="1"/>
  <c r="CF385" i="1"/>
  <c r="CF181" i="1"/>
  <c r="CF167" i="1"/>
  <c r="CF313" i="1"/>
  <c r="CF272" i="1"/>
  <c r="CF131" i="1"/>
  <c r="CF70" i="1"/>
  <c r="CF177" i="1"/>
  <c r="CF162" i="1"/>
  <c r="CF140" i="1"/>
  <c r="CF176" i="1"/>
  <c r="CF166" i="1"/>
  <c r="CF359" i="1"/>
  <c r="CF128" i="1"/>
  <c r="CF374" i="1"/>
  <c r="CF259" i="1"/>
  <c r="CF113" i="1"/>
  <c r="CF309" i="1"/>
  <c r="CF155" i="1"/>
  <c r="CF380" i="1"/>
  <c r="CF348" i="1"/>
  <c r="CF114" i="1"/>
  <c r="CF293" i="1"/>
  <c r="CF57" i="1"/>
  <c r="CF225" i="1"/>
  <c r="CF340" i="1"/>
  <c r="CF75" i="1"/>
  <c r="CF334" i="1"/>
  <c r="CF23" i="1"/>
  <c r="CF390" i="1"/>
  <c r="CF263" i="1"/>
  <c r="CF13" i="1"/>
  <c r="CF39" i="1"/>
  <c r="CF37" i="1"/>
  <c r="CF22" i="1"/>
  <c r="CF15" i="1"/>
  <c r="CF42" i="1"/>
  <c r="CF25" i="1"/>
  <c r="CF24" i="1"/>
  <c r="CF21" i="1"/>
  <c r="CF12" i="1"/>
  <c r="CF201" i="1"/>
  <c r="CF31" i="1"/>
  <c r="CF19" i="1"/>
  <c r="CF368" i="1"/>
  <c r="CF180" i="1"/>
  <c r="CF254" i="1"/>
  <c r="CF278" i="1"/>
  <c r="CF295" i="1"/>
  <c r="CF38" i="1"/>
  <c r="CF229" i="1"/>
  <c r="CF3" i="1"/>
  <c r="CF401" i="1"/>
  <c r="CF360" i="1"/>
  <c r="CF230" i="1"/>
  <c r="CF10" i="1"/>
  <c r="CF14" i="1"/>
  <c r="CF30" i="1"/>
  <c r="CF16" i="1"/>
  <c r="CF373" i="1"/>
  <c r="CF6" i="1"/>
  <c r="CF4" i="1"/>
  <c r="CF5" i="1"/>
  <c r="CF7" i="1"/>
  <c r="CF36" i="1"/>
  <c r="CF364" i="1"/>
  <c r="CF308" i="1"/>
  <c r="CF148" i="1"/>
  <c r="CF142" i="1"/>
  <c r="CF41" i="1"/>
  <c r="CF161" i="1"/>
  <c r="CF29" i="1"/>
  <c r="CF206" i="1"/>
  <c r="CF220" i="1"/>
  <c r="CF179" i="1"/>
  <c r="CF349" i="1"/>
  <c r="CF33" i="1"/>
  <c r="CF17" i="1"/>
  <c r="CF34" i="1"/>
  <c r="CF352" i="1"/>
  <c r="CF8" i="1"/>
  <c r="CF363" i="1"/>
  <c r="CF35" i="1"/>
  <c r="CF40" i="1"/>
  <c r="CF18" i="1"/>
  <c r="CF9" i="1"/>
  <c r="CF273" i="1"/>
  <c r="CF2" i="1"/>
  <c r="CF304" i="1"/>
  <c r="CF286" i="1"/>
  <c r="CF141" i="1"/>
  <c r="CI256" i="1"/>
  <c r="CI346" i="1"/>
  <c r="CI224" i="1"/>
  <c r="CI92" i="1"/>
  <c r="CI281" i="1"/>
  <c r="CI244" i="1"/>
  <c r="CI250" i="1"/>
  <c r="CI248" i="1"/>
  <c r="CI282" i="1"/>
  <c r="CI265" i="1"/>
  <c r="CI306" i="1"/>
  <c r="CI297" i="1"/>
  <c r="CI72" i="1"/>
  <c r="CI89" i="1"/>
  <c r="CI339" i="1"/>
  <c r="CI59" i="1"/>
  <c r="CI77" i="1"/>
  <c r="CI74" i="1"/>
  <c r="CI68" i="1"/>
  <c r="CI154" i="1"/>
  <c r="CI145" i="1"/>
  <c r="CI146" i="1"/>
  <c r="CI153" i="1"/>
  <c r="CI333" i="1"/>
  <c r="CI152" i="1"/>
  <c r="CI116" i="1"/>
  <c r="CI147" i="1"/>
  <c r="CI208" i="1"/>
  <c r="CI332" i="1"/>
  <c r="CI330" i="1"/>
  <c r="CI354" i="1"/>
  <c r="CI319" i="1"/>
  <c r="CI327" i="1"/>
  <c r="CI160" i="1"/>
  <c r="CI101" i="1"/>
  <c r="CI125" i="1"/>
  <c r="CI294" i="1"/>
  <c r="CI275" i="1"/>
  <c r="CI149" i="1"/>
  <c r="CI337" i="1"/>
  <c r="CI108" i="1"/>
  <c r="CI104" i="1"/>
  <c r="CI279" i="1"/>
  <c r="CI105" i="1"/>
  <c r="CI292" i="1"/>
  <c r="CI307" i="1"/>
  <c r="CI280" i="1"/>
  <c r="CI255" i="1"/>
  <c r="CI54" i="1"/>
  <c r="CI47" i="1"/>
  <c r="CI151" i="1"/>
  <c r="CI251" i="1"/>
  <c r="CI157" i="1"/>
  <c r="CI126" i="1"/>
  <c r="CI135" i="1"/>
  <c r="CI121" i="1"/>
  <c r="CI246" i="1"/>
  <c r="CI242" i="1"/>
  <c r="CI268" i="1"/>
  <c r="CI270" i="1"/>
  <c r="CI296" i="1"/>
  <c r="CI269" i="1"/>
  <c r="CI274" i="1"/>
  <c r="CI26" i="1"/>
  <c r="CI20" i="1"/>
  <c r="CI86" i="1"/>
  <c r="CI298" i="1"/>
  <c r="CI372" i="1"/>
  <c r="CI83" i="1"/>
  <c r="CI267" i="1"/>
  <c r="CI32" i="1"/>
  <c r="CI249" i="1"/>
  <c r="CI87" i="1"/>
  <c r="CI96" i="1"/>
  <c r="CI367" i="1"/>
  <c r="CI379" i="1"/>
  <c r="CI132" i="1"/>
  <c r="CI223" i="1"/>
  <c r="CI222" i="1"/>
  <c r="CI234" i="1"/>
  <c r="CI237" i="1"/>
  <c r="CI202" i="1"/>
  <c r="CI193" i="1"/>
  <c r="CI211" i="1"/>
  <c r="CI238" i="1"/>
  <c r="CI207" i="1"/>
  <c r="CI217" i="1"/>
  <c r="CI129" i="1"/>
  <c r="CI336" i="1"/>
  <c r="CI183" i="1"/>
  <c r="CI164" i="1"/>
  <c r="CI93" i="1"/>
  <c r="CI82" i="1"/>
  <c r="CI80" i="1"/>
  <c r="CI173" i="1"/>
  <c r="CI95" i="1"/>
  <c r="CI84" i="1"/>
  <c r="CI100" i="1"/>
  <c r="CI28" i="1"/>
  <c r="CI245" i="1"/>
  <c r="CI99" i="1"/>
  <c r="CI171" i="1"/>
  <c r="CI345" i="1"/>
  <c r="CI386" i="1"/>
  <c r="CI393" i="1"/>
  <c r="CI64" i="1"/>
  <c r="CI67" i="1"/>
  <c r="CI52" i="1"/>
  <c r="CI264" i="1"/>
  <c r="CI283" i="1"/>
  <c r="CI258" i="1"/>
  <c r="CI144" i="1"/>
  <c r="CI46" i="1"/>
  <c r="CI71" i="1"/>
  <c r="CI335" i="1"/>
  <c r="CI136" i="1"/>
  <c r="CI111" i="1"/>
  <c r="CI203" i="1"/>
  <c r="CI118" i="1"/>
  <c r="CI91" i="1"/>
  <c r="CI316" i="1"/>
  <c r="CI189" i="1"/>
  <c r="CI137" i="1"/>
  <c r="CI97" i="1"/>
  <c r="CI119" i="1"/>
  <c r="CI94" i="1"/>
  <c r="CI102" i="1"/>
  <c r="CI205" i="1"/>
  <c r="CI112" i="1"/>
  <c r="CI236" i="1"/>
  <c r="CI322" i="1"/>
  <c r="CI103" i="1"/>
  <c r="CI214" i="1"/>
  <c r="CI191" i="1"/>
  <c r="CI212" i="1"/>
  <c r="CI139" i="1"/>
  <c r="CI198" i="1"/>
  <c r="CI200" i="1"/>
  <c r="CI190" i="1"/>
  <c r="CI218" i="1"/>
  <c r="CI216" i="1"/>
  <c r="CI185" i="1"/>
  <c r="CI204" i="1"/>
  <c r="CI192" i="1"/>
  <c r="CI134" i="1"/>
  <c r="CI355" i="1"/>
  <c r="CI123" i="1"/>
  <c r="CI66" i="1"/>
  <c r="CI235" i="1"/>
  <c r="CI210" i="1"/>
  <c r="CI215" i="1"/>
  <c r="CI338" i="1"/>
  <c r="CI315" i="1"/>
  <c r="CI196" i="1"/>
  <c r="CI365" i="1"/>
  <c r="CI138" i="1"/>
  <c r="CI378" i="1"/>
  <c r="CI197" i="1"/>
  <c r="CI271" i="1"/>
  <c r="CI124" i="1"/>
  <c r="CI300" i="1"/>
  <c r="CI182" i="1"/>
  <c r="CI172" i="1"/>
  <c r="CI311" i="1"/>
  <c r="CI76" i="1"/>
  <c r="CI53" i="1"/>
  <c r="CI369" i="1"/>
  <c r="CI388" i="1"/>
  <c r="CI382" i="1"/>
  <c r="CI387" i="1"/>
  <c r="CI366" i="1"/>
  <c r="CI195" i="1"/>
  <c r="CI209" i="1"/>
  <c r="CI194" i="1"/>
  <c r="CI174" i="1"/>
  <c r="CI299" i="1"/>
  <c r="CI169" i="1"/>
  <c r="CI257" i="1"/>
  <c r="CI357" i="1"/>
  <c r="CI301" i="1"/>
  <c r="CI277" i="1"/>
  <c r="CI285" i="1"/>
  <c r="CI350" i="1"/>
  <c r="CI228" i="1"/>
  <c r="CI213" i="1"/>
  <c r="CI252" i="1"/>
  <c r="CI227" i="1"/>
  <c r="CI231" i="1"/>
  <c r="CI377" i="1"/>
  <c r="CI232" i="1"/>
  <c r="CI233" i="1"/>
  <c r="CI219" i="1"/>
  <c r="CI314" i="1"/>
  <c r="CI239" i="1"/>
  <c r="CI240" i="1"/>
  <c r="CI221" i="1"/>
  <c r="CI323" i="1"/>
  <c r="CI241" i="1"/>
  <c r="CI261" i="1"/>
  <c r="CI266" i="1"/>
  <c r="CI358" i="1"/>
  <c r="CI324" i="1"/>
  <c r="CI320" i="1"/>
  <c r="CI288" i="1"/>
  <c r="CI290" i="1"/>
  <c r="CI262" i="1"/>
  <c r="CI276" i="1"/>
  <c r="CI243" i="1"/>
  <c r="CI291" i="1"/>
  <c r="CI247" i="1"/>
  <c r="CI397" i="1"/>
  <c r="CI391" i="1"/>
  <c r="CI328" i="1"/>
  <c r="CI188" i="1"/>
  <c r="CI186" i="1"/>
  <c r="CI65" i="1"/>
  <c r="CI343" i="1"/>
  <c r="CI321" i="1"/>
  <c r="CI43" i="1"/>
  <c r="CI331" i="1"/>
  <c r="CI347" i="1"/>
  <c r="CI326" i="1"/>
  <c r="CI159" i="1"/>
  <c r="CI79" i="1"/>
  <c r="CI399" i="1"/>
  <c r="CI165" i="1"/>
  <c r="CI62" i="1"/>
  <c r="CI48" i="1"/>
  <c r="CI168" i="1"/>
  <c r="CI175" i="1"/>
  <c r="CI117" i="1"/>
  <c r="CI127" i="1"/>
  <c r="CI122" i="1"/>
  <c r="CI90" i="1"/>
  <c r="CI163" i="1"/>
  <c r="CI156" i="1"/>
  <c r="CI287" i="1"/>
  <c r="CI404" i="1"/>
  <c r="CI78" i="1"/>
  <c r="CI58" i="1"/>
  <c r="CI370" i="1"/>
  <c r="CI55" i="1"/>
  <c r="CI81" i="1"/>
  <c r="CI63" i="1"/>
  <c r="CI51" i="1"/>
  <c r="CI69" i="1"/>
  <c r="CI130" i="1"/>
  <c r="CI403" i="1"/>
  <c r="CI61" i="1"/>
  <c r="CI109" i="1"/>
  <c r="CI325" i="1"/>
  <c r="CI120" i="1"/>
  <c r="CI362" i="1"/>
  <c r="CI371" i="1"/>
  <c r="CI49" i="1"/>
  <c r="CI115" i="1"/>
  <c r="CI303" i="1"/>
  <c r="CI398" i="1"/>
  <c r="CI44" i="1"/>
  <c r="CI45" i="1"/>
  <c r="CI56" i="1"/>
  <c r="CI60" i="1"/>
  <c r="CI344" i="1"/>
  <c r="CI50" i="1"/>
  <c r="CI395" i="1"/>
  <c r="CI318" i="1"/>
  <c r="CI88" i="1"/>
  <c r="CI98" i="1"/>
  <c r="CI27" i="1"/>
  <c r="CI199" i="1"/>
  <c r="CI184" i="1"/>
  <c r="CI187" i="1"/>
  <c r="CI170" i="1"/>
  <c r="CI150" i="1"/>
  <c r="CI110" i="1"/>
  <c r="CI143" i="1"/>
  <c r="CI351" i="1"/>
  <c r="CI329" i="1"/>
  <c r="CI317" i="1"/>
  <c r="CI342" i="1"/>
  <c r="CI361" i="1"/>
  <c r="CI402" i="1"/>
  <c r="CI375" i="1"/>
  <c r="CI226" i="1"/>
  <c r="CI400" i="1"/>
  <c r="CI253" i="1"/>
  <c r="CI107" i="1"/>
  <c r="CI11" i="1"/>
  <c r="CI133" i="1"/>
  <c r="CI85" i="1"/>
  <c r="CI376" i="1"/>
  <c r="CI384" i="1"/>
  <c r="CI289" i="1"/>
  <c r="CI158" i="1"/>
  <c r="CI284" i="1"/>
  <c r="CI260" i="1"/>
  <c r="CI353" i="1"/>
  <c r="CI106" i="1"/>
  <c r="CI394" i="1"/>
  <c r="CI392" i="1"/>
  <c r="CI356" i="1"/>
  <c r="CI312" i="1"/>
  <c r="CI178" i="1"/>
  <c r="CI341" i="1"/>
  <c r="CI389" i="1"/>
  <c r="CI305" i="1"/>
  <c r="CI383" i="1"/>
  <c r="CI381" i="1"/>
  <c r="CI310" i="1"/>
  <c r="CI396" i="1"/>
  <c r="CI73" i="1"/>
  <c r="CI405" i="1"/>
  <c r="CI302" i="1"/>
  <c r="CI385" i="1"/>
  <c r="CI181" i="1"/>
  <c r="CI167" i="1"/>
  <c r="CI313" i="1"/>
  <c r="CI272" i="1"/>
  <c r="CI131" i="1"/>
  <c r="CI70" i="1"/>
  <c r="CI177" i="1"/>
  <c r="CI162" i="1"/>
  <c r="CI140" i="1"/>
  <c r="CI176" i="1"/>
  <c r="CI166" i="1"/>
  <c r="CI359" i="1"/>
  <c r="CI128" i="1"/>
  <c r="CI374" i="1"/>
  <c r="CI259" i="1"/>
  <c r="CI113" i="1"/>
  <c r="CI309" i="1"/>
  <c r="CI155" i="1"/>
  <c r="CI380" i="1"/>
  <c r="CI348" i="1"/>
  <c r="CI114" i="1"/>
  <c r="CI293" i="1"/>
  <c r="CI57" i="1"/>
  <c r="CI225" i="1"/>
  <c r="CI340" i="1"/>
  <c r="CI75" i="1"/>
  <c r="CI334" i="1"/>
  <c r="CI23" i="1"/>
  <c r="CI390" i="1"/>
  <c r="CI263" i="1"/>
  <c r="CI13" i="1"/>
  <c r="CI39" i="1"/>
  <c r="CI37" i="1"/>
  <c r="CI22" i="1"/>
  <c r="CI15" i="1"/>
  <c r="CI42" i="1"/>
  <c r="CI25" i="1"/>
  <c r="CI24" i="1"/>
  <c r="CI21" i="1"/>
  <c r="CI12" i="1"/>
  <c r="CI201" i="1"/>
  <c r="CI31" i="1"/>
  <c r="CI19" i="1"/>
  <c r="CI368" i="1"/>
  <c r="CI180" i="1"/>
  <c r="CI254" i="1"/>
  <c r="CI278" i="1"/>
  <c r="CI295" i="1"/>
  <c r="CI38" i="1"/>
  <c r="CI229" i="1"/>
  <c r="CI3" i="1"/>
  <c r="CI401" i="1"/>
  <c r="CI360" i="1"/>
  <c r="CI230" i="1"/>
  <c r="CI10" i="1"/>
  <c r="CI14" i="1"/>
  <c r="CI30" i="1"/>
  <c r="CI16" i="1"/>
  <c r="CI373" i="1"/>
  <c r="CI6" i="1"/>
  <c r="CI4" i="1"/>
  <c r="CI5" i="1"/>
  <c r="CI7" i="1"/>
  <c r="CI36" i="1"/>
  <c r="CI364" i="1"/>
  <c r="CI308" i="1"/>
  <c r="CI148" i="1"/>
  <c r="CI142" i="1"/>
  <c r="CI41" i="1"/>
  <c r="CI161" i="1"/>
  <c r="CI29" i="1"/>
  <c r="CI206" i="1"/>
  <c r="CI220" i="1"/>
  <c r="CI179" i="1"/>
  <c r="CI349" i="1"/>
  <c r="CI33" i="1"/>
  <c r="CI17" i="1"/>
  <c r="CI34" i="1"/>
  <c r="CI352" i="1"/>
  <c r="CI8" i="1"/>
  <c r="CI363" i="1"/>
  <c r="CI35" i="1"/>
  <c r="CI40" i="1"/>
  <c r="CI18" i="1"/>
  <c r="CI9" i="1"/>
  <c r="CI273" i="1"/>
  <c r="CI2" i="1"/>
  <c r="CI304" i="1"/>
  <c r="CI286" i="1"/>
  <c r="CI141" i="1"/>
</calcChain>
</file>

<file path=xl/sharedStrings.xml><?xml version="1.0" encoding="utf-8"?>
<sst xmlns="http://schemas.openxmlformats.org/spreadsheetml/2006/main" count="4910" uniqueCount="655">
  <si>
    <t>Area Type</t>
  </si>
  <si>
    <t>Statewide High Priority</t>
  </si>
  <si>
    <t>District Grant</t>
  </si>
  <si>
    <t>CoSS</t>
  </si>
  <si>
    <t>RN</t>
  </si>
  <si>
    <t>UD</t>
  </si>
  <si>
    <t>CONG_THROUGHPUT_WEIGHT</t>
  </si>
  <si>
    <t>CONG_THROUGHPUT_WSCORE</t>
  </si>
  <si>
    <t>CONG_DELAY_WEIGHT</t>
  </si>
  <si>
    <t>CONG_DELAY_WSCORE</t>
  </si>
  <si>
    <t>CONG_SCORE</t>
  </si>
  <si>
    <t>CONG_WEIGHT</t>
  </si>
  <si>
    <t>SAF_CRASHES_WEIGHT</t>
  </si>
  <si>
    <t>SAF_CRASHES_WSCORE</t>
  </si>
  <si>
    <t>SAF_CRASH_RATE_WEIGHT</t>
  </si>
  <si>
    <t>SAF_CRASH_RATE_WSCORE</t>
  </si>
  <si>
    <t>SAF_SCORE</t>
  </si>
  <si>
    <t>SAF_WEIGHT</t>
  </si>
  <si>
    <t>ACC_JOBS_WEIGHT</t>
  </si>
  <si>
    <t>ACC_JOBS_WSCORE</t>
  </si>
  <si>
    <t>ACC_DISADV_JOBS_WEIGHT</t>
  </si>
  <si>
    <t>ACC_DISADV_JOBS_WSCORE</t>
  </si>
  <si>
    <t>ACC_MM_ACCESS_WEIGHT</t>
  </si>
  <si>
    <t>ACC_MM_ACCESS_WSCORE</t>
  </si>
  <si>
    <t>ACC_SCORE</t>
  </si>
  <si>
    <t>ACC_WEIGHT</t>
  </si>
  <si>
    <t>ENV_AIR_Q_WEIGHT</t>
  </si>
  <si>
    <t>ENV_AIR_Q_WSCORE</t>
  </si>
  <si>
    <t>ENV_WEIGHT</t>
  </si>
  <si>
    <t>ECON_SUPPORT_DEV_WEIGHT</t>
  </si>
  <si>
    <t>ECON_SUPPORT_DEV_WSCORE</t>
  </si>
  <si>
    <t>ECON_INTERMODAL_ACCESS_WEIGHT</t>
  </si>
  <si>
    <t>ECON_INTERMODAL_ACCESS_WSCORE</t>
  </si>
  <si>
    <t>ECON_TT_RELIABILITY_WEIGHT</t>
  </si>
  <si>
    <t>ECON_TT_RELIABILITY_WSCORE</t>
  </si>
  <si>
    <t>ECON_SCORE</t>
  </si>
  <si>
    <t>ECON_WEIGHT</t>
  </si>
  <si>
    <t>LAND_POLICY_CONSISTENT_WEIGHT</t>
  </si>
  <si>
    <t>LAND_POLICY_CONSISTENT_WSCORE</t>
  </si>
  <si>
    <t>LAND_SCORE</t>
  </si>
  <si>
    <t>LAND_WEIGHT</t>
  </si>
  <si>
    <t>ENV_RESOURCES_WEIGHT</t>
  </si>
  <si>
    <t>ENV_RESOURCES_WSCORE</t>
  </si>
  <si>
    <t>ENV_SCORE</t>
  </si>
  <si>
    <t>B</t>
  </si>
  <si>
    <t>Richmond</t>
  </si>
  <si>
    <t>Richmond Regional Transportation Planning Organization</t>
  </si>
  <si>
    <t>Highway</t>
  </si>
  <si>
    <t>I-95/I-64 Overlap: Corridorwide Lighting</t>
  </si>
  <si>
    <t>x</t>
  </si>
  <si>
    <t>Salem</t>
  </si>
  <si>
    <t>Roanoke Valley Transportation Planning Organization</t>
  </si>
  <si>
    <t>I-81 Southbound Auxiliary Lane Exit 150 to Weigh Station</t>
  </si>
  <si>
    <t>A</t>
  </si>
  <si>
    <t>NOVA</t>
  </si>
  <si>
    <t>Fairfax County</t>
  </si>
  <si>
    <t>Bus Transit</t>
  </si>
  <si>
    <t>Richmond Highway-Bus Rapid Transit</t>
  </si>
  <si>
    <t>D</t>
  </si>
  <si>
    <t>Fredericksburg</t>
  </si>
  <si>
    <t>King William County</t>
  </si>
  <si>
    <t>Park and Ride</t>
  </si>
  <si>
    <t>Richmond City</t>
  </si>
  <si>
    <t>Bike/Pedestrian</t>
  </si>
  <si>
    <t>A - Gillies Creek Greenway</t>
  </si>
  <si>
    <t>B US60 / Downtown Expressway Gateway Pedestrian Improvements</t>
  </si>
  <si>
    <t>D US360 Hull Street Streetscape from 9th St to Mayo Bridge</t>
  </si>
  <si>
    <t>E Smart Cities: Centralized Transit SP / EV Preemption</t>
  </si>
  <si>
    <t>H US360 Hull Street Phase I and II</t>
  </si>
  <si>
    <t>I US360 Hull Street Safety / Operations Improvements Phase I</t>
  </si>
  <si>
    <t>J US1/US301 Freight Corridor Improvements</t>
  </si>
  <si>
    <t>L James River Branch - Rail to Trail Greenway</t>
  </si>
  <si>
    <t>C</t>
  </si>
  <si>
    <t>Culpeper</t>
  </si>
  <si>
    <t>Fauquier County</t>
  </si>
  <si>
    <t>Whiting Road Railroad Crossing</t>
  </si>
  <si>
    <t>King George County</t>
  </si>
  <si>
    <t>Naval Base Dahlgren Turn Lane Extension Route 301 South</t>
  </si>
  <si>
    <t>I-81 Southbound Auxiliary Lane between Exit 143 and 141</t>
  </si>
  <si>
    <t>Rt 28 &amp; Schoolhouse Road (Rt 661) Intersection Improvements</t>
  </si>
  <si>
    <t>Rogues Road (Rt. 602) Reconstruction</t>
  </si>
  <si>
    <t>Route 28 &amp; Route 603/616 Roundabout</t>
  </si>
  <si>
    <t>Route 29 NB Corridor Safety Improvements</t>
  </si>
  <si>
    <t>Hampton Roads</t>
  </si>
  <si>
    <t>Suffolk City</t>
  </si>
  <si>
    <t>Mills Godwin Bridge Widening Improvements</t>
  </si>
  <si>
    <t>Newport News City</t>
  </si>
  <si>
    <t>Jefferson Avenue Widening Kings Ridge to Industrial Park</t>
  </si>
  <si>
    <t>Warwick Blvd. Widening - Nettles Drive to Oyster Point Road</t>
  </si>
  <si>
    <t>Harpersville Rd/Saunders Rd. Widening Rt. 17 to City Line</t>
  </si>
  <si>
    <t>I-81 Northbound Auxiliary Lane between Exit 140 and 141</t>
  </si>
  <si>
    <t>Campbell Road Reconstruction</t>
  </si>
  <si>
    <t>Jefferson Avenue at Yorktown Road Intersection Improvements</t>
  </si>
  <si>
    <t>Pedestrian Improvements - Warwick Blvd to Bland Blvd South</t>
  </si>
  <si>
    <t>Fairfax City</t>
  </si>
  <si>
    <t>George Snyder Trail</t>
  </si>
  <si>
    <t>I-81 Southbound Auxiliary Lane between Exit 141 and 140</t>
  </si>
  <si>
    <t>220 Expressway Acceleration Lane Improvement</t>
  </si>
  <si>
    <t>Giles County</t>
  </si>
  <si>
    <t>RTE 100 ENHANCEMENT</t>
  </si>
  <si>
    <t>Henry County</t>
  </si>
  <si>
    <t>Virginia Avenue (US220 Bus) Pedestrian Safety Accommodation</t>
  </si>
  <si>
    <t>Intersection Rte 609 and Rte 683 Safety Improvements</t>
  </si>
  <si>
    <t>Lynchburg</t>
  </si>
  <si>
    <t>Charlotte County</t>
  </si>
  <si>
    <t>Route 15 &amp; 360 Roundabout</t>
  </si>
  <si>
    <t>4 Lane Widening (Divided) Rt. 3 East At Rt. 301 Intersection</t>
  </si>
  <si>
    <t>Hampton Roads Transportation Planning Organization</t>
  </si>
  <si>
    <t>I-64 Southside Widening and High Rise Bridge - Phase 1</t>
  </si>
  <si>
    <t>Henrico County</t>
  </si>
  <si>
    <t>Magellan Parkway Extension Project - Original Application</t>
  </si>
  <si>
    <t>Amelia County</t>
  </si>
  <si>
    <t>Route 38 &amp; 614 Sidewalk and Roundabout Project</t>
  </si>
  <si>
    <t>Chesapeake City</t>
  </si>
  <si>
    <t>Freeman Avenue/Norfolk Portsmouth Beltline Overpass</t>
  </si>
  <si>
    <t>Roanoke Valley-Alleghany Regional Commission</t>
  </si>
  <si>
    <t>I-81 Southbound Safety Improvements MM167.4 to MM169.5</t>
  </si>
  <si>
    <t>Norfolk City</t>
  </si>
  <si>
    <t>I-264 W Off-ramp at Ballentine Boulevard</t>
  </si>
  <si>
    <t>Brambleton Avenue/Tidewater Drive Intersection Improvements</t>
  </si>
  <si>
    <t>Hanover County</t>
  </si>
  <si>
    <t>U.S. Route 360/Lee Davis Rd Intersection (UPC 13551)</t>
  </si>
  <si>
    <t>Brambleton Avenue/Park Avenue Intersection Improvements</t>
  </si>
  <si>
    <t>Chesterfield County</t>
  </si>
  <si>
    <t>Meadowville Technology Parkway at I-295 Widening</t>
  </si>
  <si>
    <t>Rt. 360 (Woodlake to Otterdale) Widening</t>
  </si>
  <si>
    <t>Centralia at Old Wrexham and Holly Trace Left Turn Lanes</t>
  </si>
  <si>
    <t>Route 1 (Marina Dr. to Merriewood Rd.) Sidewalk</t>
  </si>
  <si>
    <t>Charlottesville City</t>
  </si>
  <si>
    <t>West Main Street Streetscape</t>
  </si>
  <si>
    <t>Barracks Road at Emmet Street Intersection Improvements</t>
  </si>
  <si>
    <t>Shoulders Hill Road Widening</t>
  </si>
  <si>
    <t>Courthouse Road Trail (Salem Church Rd to Courts Complex Rd)</t>
  </si>
  <si>
    <t>Prince Edward County</t>
  </si>
  <si>
    <t>US 460/VA 626 Intersection (Prospect)</t>
  </si>
  <si>
    <t>York County</t>
  </si>
  <si>
    <t>Route 171 Widening between Route 17 and Route 134</t>
  </si>
  <si>
    <t>Poquoson City</t>
  </si>
  <si>
    <t>Route 171 Widening - 2016</t>
  </si>
  <si>
    <t>I-64/I-264 Interchange Improvements</t>
  </si>
  <si>
    <t>Hopkins Road Sidewalk (Bonniebank Road to S. Melody Road)</t>
  </si>
  <si>
    <t>Harrowgate Road/Cougar Trail - Pedestrian Improvements</t>
  </si>
  <si>
    <t>Elkhardt Road - Roadway, Pedestrian, and Bike Improvements</t>
  </si>
  <si>
    <t>Ecoff Avenue - Road and Pedestrian Improvements</t>
  </si>
  <si>
    <t>North Enon Church Road Widening</t>
  </si>
  <si>
    <t>Nash Road Extension from Beach Road to Route 10</t>
  </si>
  <si>
    <t>McRae Road and Rockaway Road - Sidewalk</t>
  </si>
  <si>
    <t>Bristol</t>
  </si>
  <si>
    <t>Buchanan County</t>
  </si>
  <si>
    <t>Route 83 Shoulder Improvements - Segment 1</t>
  </si>
  <si>
    <t>Route 83 Shoulder Improvements - Segment 2</t>
  </si>
  <si>
    <t>Fredericksburg Area Metropolitan Planning Organization</t>
  </si>
  <si>
    <t>Rappahannock River Crossing - Northbound (I-95 CD Lanes)</t>
  </si>
  <si>
    <t>BBC Ph 2 - NB288Ramp, BBC, Brad McNeer Connector, SB288Ramp</t>
  </si>
  <si>
    <t>Staunton</t>
  </si>
  <si>
    <t>Staunton City</t>
  </si>
  <si>
    <t>Richmond Avenue Road Diet and Roundabout</t>
  </si>
  <si>
    <t>George Washington Regional Commission</t>
  </si>
  <si>
    <t>Rail Transit</t>
  </si>
  <si>
    <t>107714: Improve Brooke and Leeland VRE Sta, Const PS VRE Sta</t>
  </si>
  <si>
    <t>BBC Ph 1 - Bailey Bridge Connector, Brad McNeer Connector</t>
  </si>
  <si>
    <t>US 460 at Garden Creek Rd Safety Improvements</t>
  </si>
  <si>
    <t>Cold Harbor (Rt 156) and Catlin Rd (Rt. 1440) Left-Turn Lane</t>
  </si>
  <si>
    <t>Essex County</t>
  </si>
  <si>
    <t>TDM</t>
  </si>
  <si>
    <t>Loretto Park &amp; Ride Improvements</t>
  </si>
  <si>
    <t>Multi-Use Paths - Routes 17/698/1036</t>
  </si>
  <si>
    <t>Richmond Avenue-Statler Boulevard Intersection Improvements</t>
  </si>
  <si>
    <t>Staunton Crossing Street Extension</t>
  </si>
  <si>
    <t>Seaboard Coastline Trail</t>
  </si>
  <si>
    <t>Richmond Highway Widening (Mt Vernon Hwy to Napper Rd)</t>
  </si>
  <si>
    <t>Seven Corners Ring Road (Phase 1A Segment 1A)</t>
  </si>
  <si>
    <t>Frontier Drive Extension</t>
  </si>
  <si>
    <t>Soapstone Connector/Dulles Toll Road Overpass</t>
  </si>
  <si>
    <t>Route 29 Widening (Union Mill Road to Buckley's Gate Drive)</t>
  </si>
  <si>
    <t>Loudoun County</t>
  </si>
  <si>
    <t>Arcola Boulevard (Route 50 to Route 606)</t>
  </si>
  <si>
    <t>Northstar Boulevard (Braddock Road to Shreveport Drive)</t>
  </si>
  <si>
    <t>Crosstrail Boulevard (Kincaid Blvd to Russell Branch Pkwy)</t>
  </si>
  <si>
    <t>Dulles West Boulevard(Loudoun County Pkwy to Northstar Blvd)</t>
  </si>
  <si>
    <t>Evergreen Mills Road (Northstar Blvd to Loudoun County Pkwy)</t>
  </si>
  <si>
    <t>North Suffolk Connector</t>
  </si>
  <si>
    <t>Galax City</t>
  </si>
  <si>
    <t>E. Stuart Drive Sidewalk Project</t>
  </si>
  <si>
    <t>US 460 Interchange</t>
  </si>
  <si>
    <t>Halifax County</t>
  </si>
  <si>
    <t>US 501/Route 628 Intersection</t>
  </si>
  <si>
    <t>Spotsylvania County</t>
  </si>
  <si>
    <t>Route 208 and Breckenridge Drive Intersection Improvements</t>
  </si>
  <si>
    <t>Route 208 and Hood Drive Intersection Improvement</t>
  </si>
  <si>
    <t>Lafayette Blvd and Harrison Road</t>
  </si>
  <si>
    <t>US 58/Route 751 Intersection</t>
  </si>
  <si>
    <t>Widening of Smith Station Road at Courthouse Road</t>
  </si>
  <si>
    <t>I-95 Exit 126, Route 1 Southbound onto Southpoint Parkway</t>
  </si>
  <si>
    <t>Bridge over I95 and Widening of Harrison Rd - Salem Chuch Rd</t>
  </si>
  <si>
    <t>Wise Town</t>
  </si>
  <si>
    <t>US Route 23 Business (Norton Road) Reconstruction  - Phase 2</t>
  </si>
  <si>
    <t>Prince George County</t>
  </si>
  <si>
    <t>Rt.106 &amp; Rt. 630 Intersection Safety Project (CH &amp; BH Roads)</t>
  </si>
  <si>
    <t>Gloucester County</t>
  </si>
  <si>
    <t>Pedestrian Improvements on Rte 1208 - Greate Road</t>
  </si>
  <si>
    <t>Route 751 Improvements</t>
  </si>
  <si>
    <t>Pulaski County</t>
  </si>
  <si>
    <t>Route 11 Traffic Improvements Project - Pulaski County</t>
  </si>
  <si>
    <t>Harrisonburg City</t>
  </si>
  <si>
    <t>Mt. Clinton Pike Road Improvements</t>
  </si>
  <si>
    <t>Erickson Avenue Phase 4</t>
  </si>
  <si>
    <t>Louisa County</t>
  </si>
  <si>
    <t>Route 15-33 Intersection Improvements</t>
  </si>
  <si>
    <t>Route 15-22 Intersection Improvements</t>
  </si>
  <si>
    <t>Route 208-522 Intersection Improvements</t>
  </si>
  <si>
    <t>I-95/I-64 Overlap: Emergency Pull-Offs</t>
  </si>
  <si>
    <t>Rte. 288 ITS Improvements - Phase 1 (Goochland and Powhatan)</t>
  </si>
  <si>
    <t>SB Rte. 288 to WB US 360 Off-Ramp, US 360 PNR Lot</t>
  </si>
  <si>
    <t>Elbow Road Phase II Roadway Improvements</t>
  </si>
  <si>
    <t>Greene County</t>
  </si>
  <si>
    <t>Route 670 Connector Road</t>
  </si>
  <si>
    <t>Culpeper County</t>
  </si>
  <si>
    <t>Rt. 15/29 Business Widening Including Pedestrian/Bike Access</t>
  </si>
  <si>
    <t>Vinton Town</t>
  </si>
  <si>
    <t>Walnut Avenue Improvement Project</t>
  </si>
  <si>
    <t>Kings Highway Bridge Project</t>
  </si>
  <si>
    <t>Williamsburg Area Transit Authority (WATA)</t>
  </si>
  <si>
    <t>Bus Expansion &amp; Three Expansion Bus Shelters</t>
  </si>
  <si>
    <t>Herndon Town</t>
  </si>
  <si>
    <t>East Elden Street Widening and Improvements</t>
  </si>
  <si>
    <t>Virginia Beach City</t>
  </si>
  <si>
    <t>Indian River Road Phase VII-B</t>
  </si>
  <si>
    <t>Stafford County</t>
  </si>
  <si>
    <t>1.	Stafford - Route 1/Enon Road Intersection and Roadway IMP</t>
  </si>
  <si>
    <t>Bedford County</t>
  </si>
  <si>
    <t>Patriot Place Roundabout</t>
  </si>
  <si>
    <t>Vienna Town</t>
  </si>
  <si>
    <t>Route 123 &amp; 243 Traffic Signal Upgrades</t>
  </si>
  <si>
    <t>George Washington Highway Widening</t>
  </si>
  <si>
    <t>2.	Stafford - Rt.1/Eskimo Hill Rd/American Legion Rd INT IMP</t>
  </si>
  <si>
    <t>Cleveland Street Phase IV</t>
  </si>
  <si>
    <t>3.	Stafford - Butler Road Widening</t>
  </si>
  <si>
    <t>4.	Stafford - Decatur Road Reconstruction</t>
  </si>
  <si>
    <t>Farmwell Road (Smith Switch Rd to Ashburn Rd)</t>
  </si>
  <si>
    <t>Great Bridge Blvd Right Turn Lane</t>
  </si>
  <si>
    <t>Lockridge Road (Old Ox Rd to Prentice Dr)</t>
  </si>
  <si>
    <t>Right turn lane northbound Route 811 at Route 622.</t>
  </si>
  <si>
    <t>Westmoreland County</t>
  </si>
  <si>
    <t>Construct Passing Lanes on Route 3 near Lerty</t>
  </si>
  <si>
    <t>Pacific Boulevard (Route 28 to Old Ox Road)</t>
  </si>
  <si>
    <t>Alexandria City</t>
  </si>
  <si>
    <t>West End Transitway - Southern Towers Transit Facilities</t>
  </si>
  <si>
    <t>Prentice Drive Extension (Shellhorn Road to Lockridge Road)</t>
  </si>
  <si>
    <t>Route 171 Widening between Route 134 and Big Bethel Road</t>
  </si>
  <si>
    <t>Route 7/ Route 690 Interchange</t>
  </si>
  <si>
    <t>Route 7/ Route 287 Interchange</t>
  </si>
  <si>
    <t>DASH Bus Service and Facility Expansion</t>
  </si>
  <si>
    <t>Route 9/Route 287 Roundabout</t>
  </si>
  <si>
    <t>Shellhorn Rd/Sterling Blvd(LoudounCountyPkwy to Randolph Dr)</t>
  </si>
  <si>
    <t>Waxpool Rd/Loudoun County Pkwy Intersection Improvements</t>
  </si>
  <si>
    <t>Westwind Drive (Loudoun County Parkway to Route 606)</t>
  </si>
  <si>
    <t>Loudoun Park and Ride</t>
  </si>
  <si>
    <t>Route 171 Widening between Route 600 and Poquoson city line</t>
  </si>
  <si>
    <t>Roanoke City</t>
  </si>
  <si>
    <t>Valley View Boulevard Extension</t>
  </si>
  <si>
    <t>Route 17 Widening between Route 630 and Route 173</t>
  </si>
  <si>
    <t>Rt. 229 &amp; Rt. 640 Intersection Improvements</t>
  </si>
  <si>
    <t>Historic Hillsboro’s Main Street: Gateway to Rural Loudoun</t>
  </si>
  <si>
    <t>Atlantic Boulevard Pedestrian Improvements</t>
  </si>
  <si>
    <t>Loudoun County Parkway (Shellhorn Road to US Route 50)</t>
  </si>
  <si>
    <t>Roanoke County</t>
  </si>
  <si>
    <t>McVitty Road and Old Cave Spring Road Improvements</t>
  </si>
  <si>
    <t>Route 419 and Route 221 Adaptive Traffic Control</t>
  </si>
  <si>
    <t>Acquisition of Transit Buses</t>
  </si>
  <si>
    <t>Rockbridge County</t>
  </si>
  <si>
    <t>Raphine Exit 205/Raphine Road (Route 606)</t>
  </si>
  <si>
    <t>Route 17 - Crittenden Road Intersection Realignment</t>
  </si>
  <si>
    <t>Lexington City</t>
  </si>
  <si>
    <t>Lexington North Main Street Complete Streets Entry Corridor</t>
  </si>
  <si>
    <t>VA 286 - Popes Head Road Interchange</t>
  </si>
  <si>
    <t>Deer Run Sidewalk</t>
  </si>
  <si>
    <t>Laskin Road Phase I-A</t>
  </si>
  <si>
    <t>Blackstone Town</t>
  </si>
  <si>
    <t>South Main Street- 10th to Fair Street</t>
  </si>
  <si>
    <t>Altavista Town</t>
  </si>
  <si>
    <t>Altavista Elementary School Transportation Improvements</t>
  </si>
  <si>
    <t>Lynch Mill / Clarion Road Intersection Improvements</t>
  </si>
  <si>
    <t>Chesterfield Avenue Reconstruction</t>
  </si>
  <si>
    <t>Rt. 663/Stevensburg Rd. Shoulder &amp; Safety Improvements</t>
  </si>
  <si>
    <t>Warrenton Town</t>
  </si>
  <si>
    <t>Broadview Avenue Access Management Improvements</t>
  </si>
  <si>
    <t>Augusta County</t>
  </si>
  <si>
    <t>Interstate 81 Exit 235 Access Improvements</t>
  </si>
  <si>
    <t>Weyers Cave Road (Rt. 256) Widening Project</t>
  </si>
  <si>
    <t>Waynesboro City</t>
  </si>
  <si>
    <t>Lew Dewitt - Rosser Connector</t>
  </si>
  <si>
    <t>Wilson Complex Roundabout</t>
  </si>
  <si>
    <t>Mill Place Parkway Improvements</t>
  </si>
  <si>
    <t>Backlick Run Trail Phase I</t>
  </si>
  <si>
    <t>Van Dorn Metro Multimodal Bridge</t>
  </si>
  <si>
    <t>Traffic Adaptive Signal Control Fiber Optic</t>
  </si>
  <si>
    <t>Campbell County</t>
  </si>
  <si>
    <t>Route 622, Lynbrook Road</t>
  </si>
  <si>
    <t>Bailey Bridge Rd (Sunday Silence-Spring  Run) Realignment</t>
  </si>
  <si>
    <t>Route 501 Passing Lanes</t>
  </si>
  <si>
    <t>Hicks Road (Mt. Gilead-Cardiff Lane) Reconstruction</t>
  </si>
  <si>
    <t>Botetourt County</t>
  </si>
  <si>
    <t>Fincastle Bypass</t>
  </si>
  <si>
    <t>Robious Road (James River Rd. to county line) Widening</t>
  </si>
  <si>
    <t>Woolridge &amp; Otterdale Widening</t>
  </si>
  <si>
    <t>Otterdale Rd (Rt 360 to north of Foxcreek Crossing) Widening</t>
  </si>
  <si>
    <t>Exit 150 Park and Ride</t>
  </si>
  <si>
    <t>Prince William County</t>
  </si>
  <si>
    <t>Route 15 Improvement with Railroad Overpass</t>
  </si>
  <si>
    <t>Route 234 At Balls Ford Intrchng and Rel/Widen Balls Ford Rd</t>
  </si>
  <si>
    <t>Park and Ride Lot - US 360 at Chital Drive</t>
  </si>
  <si>
    <t>Neabsco Mills Road Widening</t>
  </si>
  <si>
    <t>Route 234 Bypass at Dumfries/PWP/Brentsville Rd Interchange</t>
  </si>
  <si>
    <t>Staunton-Augusta-Waynesboro Metropolitan Planning Organization</t>
  </si>
  <si>
    <t>Waynesboro Towne Center Park &amp; Ride</t>
  </si>
  <si>
    <t>Route 1 &amp; 123 Interchange</t>
  </si>
  <si>
    <t>Route 1/Jeff Davis Widening from Cardinal/Neabsco to Rte 234</t>
  </si>
  <si>
    <t>Widen Telegraph Road from Minnieville to Prince William Pkwy</t>
  </si>
  <si>
    <t>Greater Roanoke Transit Company</t>
  </si>
  <si>
    <t>Smart Way Vehicle Expansion Project</t>
  </si>
  <si>
    <t>University Boulevard Extension</t>
  </si>
  <si>
    <t>Van Buren, New Road &amp; Bridge</t>
  </si>
  <si>
    <t>Balls Ford Road Widening - Groveton Road to Route 234 Bus.</t>
  </si>
  <si>
    <t>Valley Metro's Route 91/92 Vehicle Expansion Project</t>
  </si>
  <si>
    <t>Wellington Road Widening from Devlin Road to Rt. 234 bypass</t>
  </si>
  <si>
    <t>I-95 Auxiliary Lanes (nb &amp; sb) between Rte. 288 and Rte. 10</t>
  </si>
  <si>
    <t>Arch Road Roundabout</t>
  </si>
  <si>
    <t>Roanoke River Greenway - Explore Park to Rutrough Road</t>
  </si>
  <si>
    <t>Plantation Road Bicycle, Pedestrian and Streetscape Phase II</t>
  </si>
  <si>
    <t>West Main Street Sidewalk</t>
  </si>
  <si>
    <t>I-95/Willis Road Interchange Improvement - Roundabout</t>
  </si>
  <si>
    <t>Winterpock Rd (Rt 360-0.25 mi S of Royal Birkdale) Widening</t>
  </si>
  <si>
    <t>Cogbill/Hopkins/Chippenham - Park and Ride Lot</t>
  </si>
  <si>
    <t>Richmond-Henrico Turnpike Improvements</t>
  </si>
  <si>
    <t>Broad Street Pedestrian and Transit Stop Improvements</t>
  </si>
  <si>
    <t>I-95/10 Interchange - Signalize Ramps, Aux.Lanes,PNR Exit 58</t>
  </si>
  <si>
    <t>Parham Road Pedestrian and Transit Stop Improvements</t>
  </si>
  <si>
    <t>I-81 Exit 247 Bridge and Interchange Improvements</t>
  </si>
  <si>
    <t>I-81 Exit 247 Interchange Improvements</t>
  </si>
  <si>
    <t>Rocky Mount Town</t>
  </si>
  <si>
    <t>Intersection Realignment/Improvement: US 220 Business/SR 40</t>
  </si>
  <si>
    <t>Falls Church City</t>
  </si>
  <si>
    <t>Broad Street Multimodal Improvements</t>
  </si>
  <si>
    <t>Park Avenue Multimodal Improvements</t>
  </si>
  <si>
    <t>Fluvanna County</t>
  </si>
  <si>
    <t>Route 600/618 Intersection Improvements</t>
  </si>
  <si>
    <t>Valley Metro's Maintenance Expansion Facility Project</t>
  </si>
  <si>
    <t>Franklin County</t>
  </si>
  <si>
    <t>Safety Improvements to Route 670 and Route 834</t>
  </si>
  <si>
    <t>Wythe County</t>
  </si>
  <si>
    <t>Progress Park Connector Road</t>
  </si>
  <si>
    <t>Salem City</t>
  </si>
  <si>
    <t>Downtown Salem Intersection and Streetscape Improvements</t>
  </si>
  <si>
    <t>UPC 106710 - East Main Street Route 460 Phase II</t>
  </si>
  <si>
    <t>Mason Creek Greenway Phase 3 - 419 Multimodal Improvements</t>
  </si>
  <si>
    <t>Danville Metropolitan Planning Organization</t>
  </si>
  <si>
    <t>Mt. Cross Rd./Whitmell School Rd. Intersection Improvements</t>
  </si>
  <si>
    <t>Caroline County</t>
  </si>
  <si>
    <t>Chilesburg-Route 738/639 Intersection Safety Improvements</t>
  </si>
  <si>
    <t>Page County</t>
  </si>
  <si>
    <t>Hwy 340 Improvement - Left Turn Lane</t>
  </si>
  <si>
    <t>Mount Cross Road/Mill Creek Road Safety Improvements</t>
  </si>
  <si>
    <t>Orange County</t>
  </si>
  <si>
    <t>Route 601 Low-Speed Curve Realignment #1</t>
  </si>
  <si>
    <t>Route 601 Low-Speed Curve Realignment #2</t>
  </si>
  <si>
    <t>Nelson County</t>
  </si>
  <si>
    <t>Route 29 Access Management</t>
  </si>
  <si>
    <t>Route 6/151 Intersection</t>
  </si>
  <si>
    <t>Williamsburg City</t>
  </si>
  <si>
    <t>Ironbound Road Phase 2</t>
  </si>
  <si>
    <t>Ironbound Road Phase 3</t>
  </si>
  <si>
    <t>Capitol Landing Road at Bypass Road Intersection</t>
  </si>
  <si>
    <t>New Commuter Parking Lot for Route 3 East (Stafford)</t>
  </si>
  <si>
    <t>Danville City</t>
  </si>
  <si>
    <t>Kentuck Road Improvements</t>
  </si>
  <si>
    <t>Arnett Boulevard Improvements</t>
  </si>
  <si>
    <t>Ashland Town</t>
  </si>
  <si>
    <t>RTE 1 ARBOR OAK TO ASHCAKE</t>
  </si>
  <si>
    <t>Rockingham County</t>
  </si>
  <si>
    <t>VA 259 Mayland Road</t>
  </si>
  <si>
    <t>Route 208 Safety Improvements East of route 652</t>
  </si>
  <si>
    <t>Route 208 Upgrade UPC104110</t>
  </si>
  <si>
    <t>Rt. 704 Realignment</t>
  </si>
  <si>
    <t>Improve Intersection of Frost w/Broadview-W.Shirley Avenues</t>
  </si>
  <si>
    <t>Twin Lake-Kensington Bike/Ped Connector</t>
  </si>
  <si>
    <t>Charlottesville-Albemarle Metropolitan Planning Organization</t>
  </si>
  <si>
    <t>Free Bridge Congestion Relief</t>
  </si>
  <si>
    <t>Exit 124 (Interstate 64)</t>
  </si>
  <si>
    <t>Interstate 64 - Exit 118</t>
  </si>
  <si>
    <t>Accomack County</t>
  </si>
  <si>
    <t>Route 602 Lee Street/Cemetery Road- Accomack County</t>
  </si>
  <si>
    <t>VA 613/ VA 262 Diamond Interchange</t>
  </si>
  <si>
    <t>Albemarle County</t>
  </si>
  <si>
    <t>Lewis &amp; Clarke Dr Extension to Innovation Dr/Airport Rd</t>
  </si>
  <si>
    <t>Route 13, Route 2702 &amp; Route 695 Temperanceville/Saxis Road</t>
  </si>
  <si>
    <t>Blacksburg Town</t>
  </si>
  <si>
    <t>Expansion Bus Purchase (2 60’ Articulated)</t>
  </si>
  <si>
    <t>Route 13 Industrial Park Traffic Light</t>
  </si>
  <si>
    <t>Bus Stop Shelters and Improvements</t>
  </si>
  <si>
    <t>Rt. 682 Friedens Church Road Intersection Realignment</t>
  </si>
  <si>
    <t>Exit 118 WB I64/NB Route29</t>
  </si>
  <si>
    <t>Route 13 &amp; Route 175 Chincoteague Road</t>
  </si>
  <si>
    <t>New Kent County</t>
  </si>
  <si>
    <t>Route 106 at I-64 Overpass and Intersection Improvements</t>
  </si>
  <si>
    <t>Aylor Grubbs Improvement Project</t>
  </si>
  <si>
    <t>Route 20/649 Intersection Improvements</t>
  </si>
  <si>
    <t>Route 151/US 250 Intersection Improvements</t>
  </si>
  <si>
    <t>Route 240/US 250 Intersection Improvements</t>
  </si>
  <si>
    <t>US 250/Radford Lane Roundabout</t>
  </si>
  <si>
    <t>Carroll County</t>
  </si>
  <si>
    <t>Interstate 77, Exit 1 and Route 620 Improvements</t>
  </si>
  <si>
    <t>Rio Mills Rd/Berkmar Dr Extended Connection</t>
  </si>
  <si>
    <t>Win-Fred Metropolitan Planning Organization</t>
  </si>
  <si>
    <t>Valley Pike/Shawnee Drive Intersection Improvements</t>
  </si>
  <si>
    <t>Franklin Rd Sidewalk Improvements from 3100 block to Rt. 220</t>
  </si>
  <si>
    <t>Route 614 Reconstruction - Hickory Fork Road</t>
  </si>
  <si>
    <t>George Washington Memorial Highway - Route 17 Widening</t>
  </si>
  <si>
    <t>Tazewell County</t>
  </si>
  <si>
    <t>US 460 at US 19 Claypool Hill Intersection Improvements</t>
  </si>
  <si>
    <t>Northern Virginia Transportation Commission</t>
  </si>
  <si>
    <t>VRE Fredericksburg Line Capacity Expansion</t>
  </si>
  <si>
    <t>Arlington County</t>
  </si>
  <si>
    <t>Columbia Pike Smart Corridor</t>
  </si>
  <si>
    <t>Rosslyn-Ballston corridor multimodal connections</t>
  </si>
  <si>
    <t>Farmville Town</t>
  </si>
  <si>
    <t>South Main/Milnwood Road Intersection Safety Improvements</t>
  </si>
  <si>
    <t>Northampton County</t>
  </si>
  <si>
    <t>Cemetery Road - Northampton County</t>
  </si>
  <si>
    <t>Stone Road - Northampton County</t>
  </si>
  <si>
    <t>Eyrehall Drive - Northampton County</t>
  </si>
  <si>
    <t>13th Street/ Hollins Road Improvements</t>
  </si>
  <si>
    <t>Hollins Road and Orange Avenue Intersection Improvements</t>
  </si>
  <si>
    <t>Southway Regional Business Park Project</t>
  </si>
  <si>
    <t>Christiansburg Town</t>
  </si>
  <si>
    <t>N. Franklin Street - Peppers Ferry Road Connector Route</t>
  </si>
  <si>
    <t>Patrick County</t>
  </si>
  <si>
    <t>Squirrel Spur</t>
  </si>
  <si>
    <t>Warren County</t>
  </si>
  <si>
    <t>Rte. 55 East/John Marshall Highway</t>
  </si>
  <si>
    <t>Winchester City</t>
  </si>
  <si>
    <t>Green Circle Trail - Final Phases</t>
  </si>
  <si>
    <t>Dumfries Town</t>
  </si>
  <si>
    <t>Route 1 (Fraley Boulevard) Widening</t>
  </si>
  <si>
    <t>Frederick County</t>
  </si>
  <si>
    <t>Route 37 Extension I-81 Exit 310 to Route 522</t>
  </si>
  <si>
    <t>Powhatan County</t>
  </si>
  <si>
    <t>Rt. 711 &amp; Rt. 607 Intersection Improvements</t>
  </si>
  <si>
    <t>Granby Street Bike Lanes</t>
  </si>
  <si>
    <t>Bluefield Town</t>
  </si>
  <si>
    <t>State Route 746 Extension to College Avenue</t>
  </si>
  <si>
    <t>Route 171 (Victory Boulevard) Widening:  Poquoson Segment</t>
  </si>
  <si>
    <t>Pedestrian/Streetscape Improvements on Rte 17B -Main St</t>
  </si>
  <si>
    <t>Papermill Road Turn Lane</t>
  </si>
  <si>
    <t>Rte. 658/Rockland Rd. NS Railway Bridge</t>
  </si>
  <si>
    <t>Bessie Lane Realignment and Reconstruction</t>
  </si>
  <si>
    <t>Amherst County</t>
  </si>
  <si>
    <t>Route 29/151 Safety Improvement</t>
  </si>
  <si>
    <t>Powhite Parkway Extension (Watermill Pkwy. to Woolridge Rd.)</t>
  </si>
  <si>
    <t>Dinwiddie County</t>
  </si>
  <si>
    <t>Route 1 &amp; Courthouse Rd. (Rt. 627) Intersection Realignment</t>
  </si>
  <si>
    <t>Radford City</t>
  </si>
  <si>
    <t>Tyler Avenue (Rt. 177) - East Main St. (Rt. 11)  Connector</t>
  </si>
  <si>
    <t>James City County</t>
  </si>
  <si>
    <t>Skiffes Creek Connector</t>
  </si>
  <si>
    <t>Museum of the Shenandoah Valley Trails</t>
  </si>
  <si>
    <t>Middle Road Improvements Project</t>
  </si>
  <si>
    <t>New River Valley Metropolitan Planning Organization</t>
  </si>
  <si>
    <t>I-81/Route 8 (Exit 114) Interchange Reconstruction</t>
  </si>
  <si>
    <t>Hopewell City</t>
  </si>
  <si>
    <t>Cedar Level Road Southern Segment</t>
  </si>
  <si>
    <t>Buckingham County</t>
  </si>
  <si>
    <t>Rt.15 Southbound at Rt. 617 (Gravel Hill Rd.)</t>
  </si>
  <si>
    <t>N. Franklin Street - Depot Street Intersection Upgrade</t>
  </si>
  <si>
    <t>Route 11 North Widening</t>
  </si>
  <si>
    <t>Tri-Cities Area Metropolitan Planning Organization</t>
  </si>
  <si>
    <t>I-95 and South Crater Road - MPO HB2 Priority 2</t>
  </si>
  <si>
    <t>Exit 317 and Redbud Road</t>
  </si>
  <si>
    <t>Intersection of Senseny Road and Crestleigh Drive</t>
  </si>
  <si>
    <t>Colonial Heights City</t>
  </si>
  <si>
    <t>Boulevard Modernization Project</t>
  </si>
  <si>
    <t>Route 37 and Warrior Drive</t>
  </si>
  <si>
    <t>Route 22/208 Safety Improvements</t>
  </si>
  <si>
    <t>Route 277 widening and access management</t>
  </si>
  <si>
    <t>Courthouse Road Improvements</t>
  </si>
  <si>
    <t>Intersection of Route 277 and Warrior Drive</t>
  </si>
  <si>
    <t>Route 29 Median Barrier Replacement</t>
  </si>
  <si>
    <t>Lynchburg City</t>
  </si>
  <si>
    <t>RTE 221 - INTERSECTION IMPROVEMENTS.</t>
  </si>
  <si>
    <t>I-95 NB to I-85 SB Flyover Ramp - Tri-Cities MPO Priority 3</t>
  </si>
  <si>
    <t>I-85 NB to I-95 SB - Tri-Cities MPO HB2 Priority 1</t>
  </si>
  <si>
    <t>Surry County</t>
  </si>
  <si>
    <t>Intersection of Colonial Trail East and Route 617</t>
  </si>
  <si>
    <t>Route 522 / Route 20 Roundabout</t>
  </si>
  <si>
    <t>Southside Planning District Commission</t>
  </si>
  <si>
    <t>Town of Halifax</t>
  </si>
  <si>
    <t>Appomattox County</t>
  </si>
  <si>
    <t>Old Courthouse Road Improvement Project</t>
  </si>
  <si>
    <t>Hampton Boulevard and Terminal Boulevard Grade Separation</t>
  </si>
  <si>
    <t>Pittsylvania County</t>
  </si>
  <si>
    <t>Route 40 and McBride Lane Intersection Improvements</t>
  </si>
  <si>
    <t>Berry Hill Road Improvements</t>
  </si>
  <si>
    <t>Extension of the Smart Road to I 81</t>
  </si>
  <si>
    <t>Hampton City</t>
  </si>
  <si>
    <t>Coliseum Drive Extension Phase B</t>
  </si>
  <si>
    <t>Sulphur Springs Road Intersection Improvements</t>
  </si>
  <si>
    <t>SB Rt. 288 to WB US 360 WB Off-Ramp, US 360 PNR Lot</t>
  </si>
  <si>
    <t>Greensville County</t>
  </si>
  <si>
    <t>301 South Median Crossover Project</t>
  </si>
  <si>
    <t>Pedestrian Improvements on Route 38 &amp; 614</t>
  </si>
  <si>
    <t>301 N Median Crossover Project</t>
  </si>
  <si>
    <t>Luray Town</t>
  </si>
  <si>
    <t>West Main Street Intersection Improvements</t>
  </si>
  <si>
    <t>Montgomery County</t>
  </si>
  <si>
    <t>Prices Fork/ Peppers Ferry Intersection</t>
  </si>
  <si>
    <t>Power Plant Pkwy Sidewalks</t>
  </si>
  <si>
    <t>I-64 Widening (Exit 205 Bottoms Bridge to Exit 211 Rte. 106)</t>
  </si>
  <si>
    <t>Meeting St Extended</t>
  </si>
  <si>
    <t>Construct Summit School Road From Existing to Telegraph Road</t>
  </si>
  <si>
    <t>Parkway Drive Extension to S. Franklin Street</t>
  </si>
  <si>
    <t>Rogues Road Sections 1-4</t>
  </si>
  <si>
    <t>GRTC's Automatic Vehicle Locator/Real-Time Project</t>
  </si>
  <si>
    <t>Wytheville Town</t>
  </si>
  <si>
    <t>I77 Exit 41 Interchange Modifications</t>
  </si>
  <si>
    <t>Central Shenandoah Planning District Commission</t>
  </si>
  <si>
    <t>Interstate 81 Exit 235 Weyers Cave - Truck Climbing Lanes</t>
  </si>
  <si>
    <t>State Route 155 Shoulder Wedging and Bicycle Accommodations</t>
  </si>
  <si>
    <t>Wise County</t>
  </si>
  <si>
    <t>US58 at Tacoma Mountain Realignment</t>
  </si>
  <si>
    <t>Central High School Road</t>
  </si>
  <si>
    <t>Scott County</t>
  </si>
  <si>
    <t>Route 58 Climbing Lane (Partial)</t>
  </si>
  <si>
    <t>Route 58 Climbing Lane (Complete)</t>
  </si>
  <si>
    <t>Lee County</t>
  </si>
  <si>
    <t>Route 58 Truck Climbing Lane Phase II</t>
  </si>
  <si>
    <t>US421 Roadway Enhancements</t>
  </si>
  <si>
    <t>US421 Intersection Improvements</t>
  </si>
  <si>
    <t>Abingdon Town</t>
  </si>
  <si>
    <t>French Moore Jr. Boulevard Extension</t>
  </si>
  <si>
    <t>Widen US 11 between Hillman Hwy and Empire Dr</t>
  </si>
  <si>
    <t>Bristol City</t>
  </si>
  <si>
    <t>US 11 Widening Phase 3 Alexis to Old Airport Road</t>
  </si>
  <si>
    <t>Neabsco Mills Road Widening w/ Potomac Town Center Garage</t>
  </si>
  <si>
    <t>Cumberland Plateau Planning District Commission</t>
  </si>
  <si>
    <t>Coalfields Expressway (Rte 121) - Doe Branch</t>
  </si>
  <si>
    <t>Bland County</t>
  </si>
  <si>
    <t>US Route 52 Intersection Safety Enhancements</t>
  </si>
  <si>
    <t>I-81 Exit 315 Northbound Deceleration Lane Extension</t>
  </si>
  <si>
    <t>South Boston Town</t>
  </si>
  <si>
    <t>Hamiltion Blvd. Corridor Improvements</t>
  </si>
  <si>
    <t>Richmond-Henrico Turnpike Improvements - Northern Segment</t>
  </si>
  <si>
    <t>Richmond-Henrico Turnpike Improvements - Southern Segment</t>
  </si>
  <si>
    <t>Magellan Parkway Extension Project - Alternate Application</t>
  </si>
  <si>
    <t>Coalfields Expressway Rte 121/460 Poplar Creek Phase B</t>
  </si>
  <si>
    <t>Leesburg Town</t>
  </si>
  <si>
    <t>Rte 15 Leesburg Bypass Interchange with Edwards Ferry Road</t>
  </si>
  <si>
    <t>Intersection Improvements to US 11 at Old Airport Road</t>
  </si>
  <si>
    <t>I-81 Exit 313 Interchange Improvement</t>
  </si>
  <si>
    <t>Floyd County</t>
  </si>
  <si>
    <t>Route 653 Shawsville Pike Safety Improvement</t>
  </si>
  <si>
    <t>Hillsboro's Historic Main Street—Traffic Calming &amp; Sidewalks</t>
  </si>
  <si>
    <t>US 11 at US 19 Intersection Improvements</t>
  </si>
  <si>
    <t>Washington County</t>
  </si>
  <si>
    <t>US 58 ALT/US 19 Access Management Improvements</t>
  </si>
  <si>
    <t>Widen US 11 between Highlands Shopping Center to BVU</t>
  </si>
  <si>
    <t>Tazewell Town</t>
  </si>
  <si>
    <t>Market St and East Riverside Dr Intersection Improvements</t>
  </si>
  <si>
    <t>Northern Shenandoah Valley Regional Commission</t>
  </si>
  <si>
    <t>I-81 Exit 300 Southbound Acceleration Lane Extension</t>
  </si>
  <si>
    <t>Smyth County</t>
  </si>
  <si>
    <t>I-81 Exit 35 (State Route 107) Interchange Modifications</t>
  </si>
  <si>
    <t>US 11 at Railroad Drive Intersection Improvements</t>
  </si>
  <si>
    <t>US 11 at SR 107 Intersection Improvements (No Radius)</t>
  </si>
  <si>
    <t>US 11 at SR 107 Intersection Improvements (with Radius)</t>
  </si>
  <si>
    <t>Widen US 11 between Exit 13 to Abingdon Town Limits</t>
  </si>
  <si>
    <t>I-81 Exit 296 Accel/Decel Lane Extensions</t>
  </si>
  <si>
    <t>South Hill Town</t>
  </si>
  <si>
    <t>Raleigh Avenue Extension</t>
  </si>
  <si>
    <t>Isle of Wight County</t>
  </si>
  <si>
    <t>US 258/Main Street at Route 10 Intersection Improvements</t>
  </si>
  <si>
    <t>Nike Park Road at Titus Creek Drive Intersection Improvement</t>
  </si>
  <si>
    <t>Russell County</t>
  </si>
  <si>
    <t>Route 80 Project 1</t>
  </si>
  <si>
    <t>Cumberland County</t>
  </si>
  <si>
    <t>Columbia Road (690) and Cartersville Road (45)</t>
  </si>
  <si>
    <t>Moccasin Gap Bypass</t>
  </si>
  <si>
    <t>1A - Northstar Boulevard (U.S. 50 to Shreveport Drive)</t>
  </si>
  <si>
    <t>1B - Northstar Boulevard (Braddock Road to US 50)</t>
  </si>
  <si>
    <t>Route 60 and Route 13 Intersection Improvement</t>
  </si>
  <si>
    <t>Route 8 Widening and Pedestrian Improvements</t>
  </si>
  <si>
    <t>Innovation Highway</t>
  </si>
  <si>
    <t>Widen US 11 between US 58 to Enterprise Rd (SR 704)</t>
  </si>
  <si>
    <t>Widen US 11 between BVU to Exit 13</t>
  </si>
  <si>
    <t>Intersection Improvements at Route 460/637</t>
  </si>
  <si>
    <t>Big Stone Gap Town</t>
  </si>
  <si>
    <t>Gilley Avenue Corridor Safety Improvements</t>
  </si>
  <si>
    <t>Route 696 and Route 220 Intersection Realignment Project</t>
  </si>
  <si>
    <t>US 58 ALTbetween Shawnee Ave to 5th Street Access Management</t>
  </si>
  <si>
    <t>Route 80 Project 2</t>
  </si>
  <si>
    <t>Route 80 Project 3</t>
  </si>
  <si>
    <t>US 11/19 at SR 140 (Jonesboro Rd) Intersection Improvements</t>
  </si>
  <si>
    <t>Petersburg City</t>
  </si>
  <si>
    <t>I-85 NB to I-95 SB-Tri-Cities MPO HB2 Priority #1</t>
  </si>
  <si>
    <t>Marion Town</t>
  </si>
  <si>
    <t>US 11 at SR 16 Intersection Improvements</t>
  </si>
  <si>
    <t>I-95 and South Crater Road-MPO HB2  Priority #2</t>
  </si>
  <si>
    <t>I-95/Willis Road Interchange – Area Roadway Improvements</t>
  </si>
  <si>
    <t>CTB</t>
  </si>
  <si>
    <t>Route 460 Project Southeast Virginia</t>
  </si>
  <si>
    <t>App Id</t>
  </si>
  <si>
    <t>Improvement Type</t>
  </si>
  <si>
    <t>Title</t>
  </si>
  <si>
    <t>District</t>
  </si>
  <si>
    <t>Submitted By</t>
  </si>
  <si>
    <t>Safety</t>
  </si>
  <si>
    <t/>
  </si>
  <si>
    <t>Throughput Score</t>
  </si>
  <si>
    <t>Delay Score</t>
  </si>
  <si>
    <t>Congestion Weighted Score</t>
  </si>
  <si>
    <t>Crash Frequency Score</t>
  </si>
  <si>
    <t>Crash Rate Score</t>
  </si>
  <si>
    <t>Safety Weighted Score</t>
  </si>
  <si>
    <t>Acces to Jobs Score</t>
  </si>
  <si>
    <t>Disadvantaged Access to Jobs Score</t>
  </si>
  <si>
    <t>Multimodal Access Score</t>
  </si>
  <si>
    <t>Accessibility Weighted Score</t>
  </si>
  <si>
    <t>Air Quality Score</t>
  </si>
  <si>
    <t>Throughput Measure</t>
  </si>
  <si>
    <t>Delay Measure</t>
  </si>
  <si>
    <t>Crash Frequency Measure</t>
  </si>
  <si>
    <t>Crash Rate Measure</t>
  </si>
  <si>
    <t>Disadvantaged Access to Jobs Measure</t>
  </si>
  <si>
    <t>Acces to Jobs Measure</t>
  </si>
  <si>
    <t>Multimodal Access Measure</t>
  </si>
  <si>
    <t>Environmental Resources Score</t>
  </si>
  <si>
    <t>Air Quality Measure</t>
  </si>
  <si>
    <t>Environmental Weighted Score</t>
  </si>
  <si>
    <t>Econ Dev Support Score</t>
  </si>
  <si>
    <t>Intermodal Access Score</t>
  </si>
  <si>
    <t>Travel Time Reliability Score</t>
  </si>
  <si>
    <t>Econ Dev Weighted Score</t>
  </si>
  <si>
    <t>Land Use Score</t>
  </si>
  <si>
    <t>Land Use Weighted Score</t>
  </si>
  <si>
    <t>Project Benefit Score</t>
  </si>
  <si>
    <t>Project Total Cost</t>
  </si>
  <si>
    <t>Score Divided by Total Cost</t>
  </si>
  <si>
    <t>SMART SCALE $ Request</t>
  </si>
  <si>
    <t>SMART SCALE Score</t>
  </si>
  <si>
    <t>Benefit Score Rank</t>
  </si>
  <si>
    <t>Score Divided by Total Cost Rank</t>
  </si>
  <si>
    <t>Environmental Resources Measure</t>
  </si>
  <si>
    <t>Econ Dev Support Measure</t>
  </si>
  <si>
    <t>Intermodal Access Measure</t>
  </si>
  <si>
    <t>Travel Time Reliability Measure</t>
  </si>
  <si>
    <t>Land Use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</si>
</sst>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166" fontId="0" fillId="7" borderId="1" xfId="1" applyNumberFormat="1" applyFont="1" applyFill="1" applyBorder="1" applyAlignment="1">
      <alignment horizontal="center" vertical="center" wrapText="1"/>
    </xf>
    <xf numFmtId="164" fontId="0" fillId="5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7" borderId="1" xfId="1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  <xf numFmtId="2" fontId="1" fillId="4" borderId="1" xfId="1" applyNumberFormat="1" applyFont="1" applyFill="1" applyBorder="1" applyAlignment="1">
      <alignment horizontal="center" vertical="center" wrapText="1"/>
    </xf>
    <xf numFmtId="2" fontId="1" fillId="5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/>
    </xf>
    <xf numFmtId="166" fontId="1" fillId="7" borderId="1" xfId="1" applyNumberFormat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7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3" fontId="0" fillId="0" borderId="0" xfId="1" applyFont="1" applyFill="1" applyAlignment="1">
      <alignment horizontal="center" vertical="center" wrapText="1"/>
    </xf>
    <xf numFmtId="166" fontId="0" fillId="7" borderId="0" xfId="1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165" fontId="0" fillId="7" borderId="0" xfId="1" applyNumberFormat="1" applyFont="1" applyFill="1" applyAlignment="1">
      <alignment horizontal="center" vertical="center" wrapText="1"/>
    </xf>
    <xf numFmtId="43" fontId="0" fillId="3" borderId="0" xfId="1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164" fontId="0" fillId="5" borderId="0" xfId="2" applyNumberFormat="1" applyFont="1" applyFill="1" applyAlignment="1">
      <alignment horizontal="center" vertical="center" wrapText="1"/>
    </xf>
    <xf numFmtId="43" fontId="5" fillId="6" borderId="1" xfId="1" applyFont="1" applyFill="1" applyBorder="1" applyAlignment="1">
      <alignment horizontal="center" vertical="center"/>
    </xf>
    <xf numFmtId="1" fontId="5" fillId="6" borderId="1" xfId="1" applyNumberFormat="1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43" fontId="5" fillId="8" borderId="1" xfId="1" applyFont="1" applyFill="1" applyBorder="1" applyAlignment="1">
      <alignment horizontal="center" vertical="center"/>
    </xf>
    <xf numFmtId="1" fontId="5" fillId="8" borderId="1" xfId="1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horizontal="center" vertical="center"/>
    </xf>
    <xf numFmtId="43" fontId="5" fillId="9" borderId="1" xfId="1" applyFont="1" applyFill="1" applyBorder="1" applyAlignment="1">
      <alignment horizontal="center" vertical="center"/>
    </xf>
    <xf numFmtId="11" fontId="5" fillId="6" borderId="1" xfId="1" applyNumberFormat="1" applyFont="1" applyFill="1" applyBorder="1" applyAlignment="1">
      <alignment horizontal="center" vertical="center"/>
    </xf>
    <xf numFmtId="11" fontId="5" fillId="8" borderId="1" xfId="1" applyNumberFormat="1" applyFont="1" applyFill="1" applyBorder="1" applyAlignment="1">
      <alignment horizontal="center" vertical="center"/>
    </xf>
    <xf numFmtId="11" fontId="5" fillId="9" borderId="1" xfId="1" applyNumberFormat="1" applyFont="1" applyFill="1" applyBorder="1" applyAlignment="1">
      <alignment horizontal="center" vertical="center"/>
    </xf>
    <xf numFmtId="166" fontId="3" fillId="7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7" borderId="1" xfId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7" borderId="1" xfId="1" applyFont="1" applyFill="1" applyBorder="1" applyAlignment="1">
      <alignment horizontal="center" vertical="center"/>
    </xf>
    <xf numFmtId="11" fontId="3" fillId="0" borderId="1" xfId="1" applyNumberFormat="1" applyFont="1" applyBorder="1" applyAlignment="1">
      <alignment horizontal="center" vertical="center"/>
    </xf>
    <xf numFmtId="11" fontId="3" fillId="7" borderId="1" xfId="1" applyNumberFormat="1" applyFont="1" applyFill="1" applyBorder="1" applyAlignment="1">
      <alignment horizontal="center" vertical="center"/>
    </xf>
    <xf numFmtId="11" fontId="2" fillId="7" borderId="1" xfId="1" applyNumberFormat="1" applyFont="1" applyFill="1" applyBorder="1" applyAlignment="1">
      <alignment horizontal="center" vertical="center"/>
    </xf>
    <xf numFmtId="11" fontId="2" fillId="0" borderId="1" xfId="1" applyNumberFormat="1" applyFont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405"/>
  <sheetViews>
    <sheetView tabSelected="1" workbookViewId="0">
      <selection activeCell="CN3" sqref="CN3"/>
    </sheetView>
  </sheetViews>
  <sheetFormatPr defaultColWidth="9.1796875" defaultRowHeight="14.5" outlineLevelCol="2" x14ac:dyDescent="0.35"/>
  <cols>
    <col min="1" max="1" width="9.1796875" style="2" bestFit="1" customWidth="1"/>
    <col min="2" max="2" width="9.81640625" style="1" bestFit="1" customWidth="1"/>
    <col min="3" max="3" width="15" style="2" bestFit="1" customWidth="1"/>
    <col min="4" max="4" width="25.1796875" style="2" bestFit="1" customWidth="1"/>
    <col min="5" max="5" width="17.81640625" style="2" bestFit="1" customWidth="1"/>
    <col min="6" max="6" width="35.26953125" style="2" customWidth="1"/>
    <col min="7" max="7" width="16.54296875" style="1" bestFit="1" customWidth="1"/>
    <col min="8" max="8" width="11.81640625" style="1" bestFit="1" customWidth="1"/>
    <col min="9" max="9" width="9.81640625" style="1" hidden="1" customWidth="1"/>
    <col min="10" max="11" width="8.1796875" style="1" hidden="1" customWidth="1"/>
    <col min="12" max="12" width="11.1796875" style="1" hidden="1" customWidth="1"/>
    <col min="13" max="13" width="13.7265625" style="2" hidden="1" customWidth="1" outlineLevel="2"/>
    <col min="14" max="14" width="15.81640625" style="37" hidden="1" customWidth="1" outlineLevel="2" collapsed="1"/>
    <col min="15" max="15" width="15.81640625" style="37" hidden="1" customWidth="1" outlineLevel="1"/>
    <col min="16" max="17" width="19.453125" style="1" hidden="1" customWidth="1" outlineLevel="2"/>
    <col min="18" max="18" width="13.26953125" style="37" hidden="1" customWidth="1" outlineLevel="2" collapsed="1"/>
    <col min="19" max="19" width="10.54296875" style="37" hidden="1" customWidth="1" outlineLevel="1"/>
    <col min="20" max="20" width="15.81640625" style="1" hidden="1" customWidth="1" outlineLevel="2"/>
    <col min="21" max="21" width="16.26953125" style="1" hidden="1" customWidth="1" outlineLevel="2"/>
    <col min="22" max="22" width="12.81640625" style="1" hidden="1" customWidth="1" outlineLevel="2"/>
    <col min="23" max="23" width="16.81640625" style="37" hidden="1" customWidth="1" outlineLevel="1"/>
    <col min="24" max="24" width="13.26953125" style="1" hidden="1" customWidth="1" outlineLevel="2"/>
    <col min="25" max="25" width="20.26953125" style="38" hidden="1" customWidth="1" outlineLevel="2" collapsed="1"/>
    <col min="26" max="26" width="15.453125" style="38" hidden="1" customWidth="1" outlineLevel="1"/>
    <col min="27" max="27" width="15.7265625" style="1" hidden="1" customWidth="1" outlineLevel="2"/>
    <col min="28" max="28" width="16.1796875" style="1" hidden="1" customWidth="1" outlineLevel="2"/>
    <col min="29" max="29" width="14.81640625" style="38" hidden="1" customWidth="1" outlineLevel="2" collapsed="1"/>
    <col min="30" max="30" width="14.81640625" style="38" hidden="1" customWidth="1" outlineLevel="1"/>
    <col min="31" max="32" width="18" style="1" hidden="1" customWidth="1" outlineLevel="2"/>
    <col min="33" max="33" width="13.453125" style="1" hidden="1" customWidth="1" outlineLevel="2"/>
    <col min="34" max="34" width="16.26953125" style="38" hidden="1" customWidth="1" outlineLevel="1"/>
    <col min="35" max="35" width="13.54296875" style="1" hidden="1" customWidth="1" outlineLevel="2"/>
    <col min="36" max="36" width="14.7265625" style="39" hidden="1" customWidth="1" outlineLevel="2" collapsed="1"/>
    <col min="37" max="37" width="14.7265625" style="39" hidden="1" customWidth="1" outlineLevel="1"/>
    <col min="38" max="39" width="14.453125" style="1" hidden="1" customWidth="1" outlineLevel="2"/>
    <col min="40" max="40" width="25.1796875" style="39" hidden="1" customWidth="1" outlineLevel="2" collapsed="1"/>
    <col min="41" max="41" width="18.81640625" style="39" hidden="1" customWidth="1" outlineLevel="1"/>
    <col min="42" max="42" width="18" style="1" hidden="1" customWidth="1" outlineLevel="2"/>
    <col min="43" max="43" width="18.54296875" style="1" hidden="1" customWidth="1" outlineLevel="2"/>
    <col min="44" max="44" width="16.7265625" style="39" hidden="1" customWidth="1" outlineLevel="2" collapsed="1"/>
    <col min="45" max="45" width="15.81640625" style="39" hidden="1" customWidth="1" outlineLevel="1"/>
    <col min="46" max="46" width="17.81640625" style="1" hidden="1" customWidth="1" outlineLevel="2"/>
    <col min="47" max="47" width="18.26953125" style="1" hidden="1" customWidth="1" outlineLevel="2"/>
    <col min="48" max="48" width="13.7265625" style="1" hidden="1" customWidth="1" outlineLevel="2"/>
    <col min="49" max="49" width="16.54296875" style="39" hidden="1" customWidth="1" outlineLevel="1"/>
    <col min="50" max="50" width="13.7265625" style="1" hidden="1" customWidth="1" outlineLevel="2"/>
    <col min="51" max="51" width="15" style="40" hidden="1" customWidth="1" outlineLevel="2" collapsed="1"/>
    <col min="52" max="52" width="15" style="40" hidden="1" customWidth="1" outlineLevel="1"/>
    <col min="53" max="53" width="15" style="1" hidden="1" customWidth="1" outlineLevel="2"/>
    <col min="54" max="54" width="15.54296875" style="1" hidden="1" customWidth="1" outlineLevel="2"/>
    <col min="55" max="55" width="18.26953125" style="40" hidden="1" customWidth="1" outlineLevel="2" collapsed="1"/>
    <col min="56" max="56" width="18.26953125" style="40" hidden="1" customWidth="1" outlineLevel="1"/>
    <col min="57" max="57" width="17.26953125" style="1" hidden="1" customWidth="1" outlineLevel="2"/>
    <col min="58" max="58" width="17.26953125" style="1" hidden="1" customWidth="1" outlineLevel="2" collapsed="1"/>
    <col min="59" max="59" width="12.453125" style="1" hidden="1" customWidth="1" outlineLevel="2"/>
    <col min="60" max="60" width="19.81640625" style="40" hidden="1" customWidth="1" outlineLevel="1"/>
    <col min="61" max="61" width="18.7265625" style="41" hidden="1" customWidth="1" outlineLevel="2"/>
    <col min="62" max="62" width="17.54296875" style="42" hidden="1" customWidth="1" outlineLevel="2" collapsed="1"/>
    <col min="63" max="63" width="15.453125" style="42" hidden="1" customWidth="1" outlineLevel="1"/>
    <col min="64" max="64" width="19.26953125" style="1" hidden="1" customWidth="1" outlineLevel="2"/>
    <col min="65" max="65" width="19.81640625" style="1" hidden="1" customWidth="1" outlineLevel="2"/>
    <col min="66" max="66" width="22" style="43" hidden="1" customWidth="1" outlineLevel="2" collapsed="1"/>
    <col min="67" max="67" width="16.7265625" style="43" hidden="1" customWidth="1" outlineLevel="1"/>
    <col min="68" max="68" width="22.7265625" style="1" hidden="1" customWidth="1" outlineLevel="2"/>
    <col min="69" max="69" width="22.81640625" style="1" hidden="1" customWidth="1" outlineLevel="2"/>
    <col min="70" max="70" width="20" style="42" hidden="1" customWidth="1" outlineLevel="2" collapsed="1"/>
    <col min="71" max="71" width="18.81640625" style="42" hidden="1" customWidth="1" outlineLevel="1"/>
    <col min="72" max="72" width="33.1796875" style="41" hidden="1" customWidth="1" outlineLevel="2"/>
    <col min="73" max="73" width="33.7265625" style="44" hidden="1" customWidth="1" outlineLevel="2"/>
    <col min="74" max="74" width="17.26953125" style="44" hidden="1" customWidth="1" outlineLevel="2"/>
    <col min="75" max="75" width="17.81640625" style="45" hidden="1" customWidth="1" outlineLevel="1"/>
    <col min="76" max="76" width="18.54296875" style="44" hidden="1" customWidth="1" outlineLevel="2"/>
    <col min="77" max="77" width="13.81640625" style="46" hidden="1" customWidth="1" outlineLevel="2" collapsed="1"/>
    <col min="78" max="78" width="12.453125" style="46" hidden="1" customWidth="1" outlineLevel="1"/>
    <col min="79" max="79" width="22.26953125" style="1" hidden="1" customWidth="1" outlineLevel="2"/>
    <col min="80" max="80" width="22.81640625" style="1" hidden="1" customWidth="1" outlineLevel="2"/>
    <col min="81" max="81" width="13.54296875" style="1" hidden="1" customWidth="1" outlineLevel="2"/>
    <col min="82" max="82" width="17.26953125" style="38" hidden="1" customWidth="1" outlineLevel="1"/>
    <col min="83" max="83" width="13.1796875" style="47" bestFit="1" customWidth="1" collapsed="1"/>
    <col min="84" max="84" width="13.1796875" style="47" customWidth="1"/>
    <col min="85" max="85" width="21.54296875" style="48" hidden="1" customWidth="1" outlineLevel="1"/>
    <col min="86" max="87" width="15.81640625" style="49" customWidth="1" collapsed="1"/>
    <col min="88" max="88" width="23.453125" style="50" hidden="1" customWidth="1" outlineLevel="1"/>
    <col min="89" max="89" width="13.7265625" style="24" customWidth="1" collapsed="1"/>
    <col min="90" max="90" width="11.54296875" style="2" bestFit="1" customWidth="1"/>
    <col min="91" max="16384" width="9.1796875" style="2"/>
  </cols>
  <sheetData>
    <row r="1" spans="1:89" s="1" customFormat="1" ht="36.75" customHeight="1" x14ac:dyDescent="0.35">
      <c r="A1" s="3" t="s">
        <v>609</v>
      </c>
      <c r="B1" s="3" t="s">
        <v>0</v>
      </c>
      <c r="C1" s="3" t="s">
        <v>612</v>
      </c>
      <c r="D1" s="3" t="s">
        <v>613</v>
      </c>
      <c r="E1" s="3" t="s">
        <v>610</v>
      </c>
      <c r="F1" s="3" t="s">
        <v>611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614</v>
      </c>
      <c r="M1" s="3" t="s">
        <v>11</v>
      </c>
      <c r="N1" s="4" t="s">
        <v>627</v>
      </c>
      <c r="O1" s="4" t="s">
        <v>616</v>
      </c>
      <c r="P1" s="3" t="s">
        <v>6</v>
      </c>
      <c r="Q1" s="3" t="s">
        <v>7</v>
      </c>
      <c r="R1" s="4" t="s">
        <v>628</v>
      </c>
      <c r="S1" s="4" t="s">
        <v>617</v>
      </c>
      <c r="T1" s="3" t="s">
        <v>8</v>
      </c>
      <c r="U1" s="3" t="s">
        <v>9</v>
      </c>
      <c r="V1" s="3" t="s">
        <v>10</v>
      </c>
      <c r="W1" s="16" t="s">
        <v>618</v>
      </c>
      <c r="X1" s="3" t="s">
        <v>17</v>
      </c>
      <c r="Y1" s="5" t="s">
        <v>629</v>
      </c>
      <c r="Z1" s="5" t="s">
        <v>619</v>
      </c>
      <c r="AA1" s="3" t="s">
        <v>12</v>
      </c>
      <c r="AB1" s="3" t="s">
        <v>13</v>
      </c>
      <c r="AC1" s="5" t="s">
        <v>630</v>
      </c>
      <c r="AD1" s="5" t="s">
        <v>620</v>
      </c>
      <c r="AE1" s="3" t="s">
        <v>14</v>
      </c>
      <c r="AF1" s="3" t="s">
        <v>15</v>
      </c>
      <c r="AG1" s="3" t="s">
        <v>16</v>
      </c>
      <c r="AH1" s="17" t="s">
        <v>621</v>
      </c>
      <c r="AI1" s="3" t="s">
        <v>25</v>
      </c>
      <c r="AJ1" s="6" t="s">
        <v>632</v>
      </c>
      <c r="AK1" s="6" t="s">
        <v>622</v>
      </c>
      <c r="AL1" s="3" t="s">
        <v>18</v>
      </c>
      <c r="AM1" s="3" t="s">
        <v>19</v>
      </c>
      <c r="AN1" s="6" t="s">
        <v>631</v>
      </c>
      <c r="AO1" s="6" t="s">
        <v>623</v>
      </c>
      <c r="AP1" s="3" t="s">
        <v>20</v>
      </c>
      <c r="AQ1" s="3" t="s">
        <v>21</v>
      </c>
      <c r="AR1" s="6" t="s">
        <v>633</v>
      </c>
      <c r="AS1" s="6" t="s">
        <v>624</v>
      </c>
      <c r="AT1" s="3" t="s">
        <v>22</v>
      </c>
      <c r="AU1" s="3" t="s">
        <v>23</v>
      </c>
      <c r="AV1" s="3" t="s">
        <v>24</v>
      </c>
      <c r="AW1" s="18" t="s">
        <v>625</v>
      </c>
      <c r="AX1" s="3" t="s">
        <v>28</v>
      </c>
      <c r="AY1" s="7" t="s">
        <v>635</v>
      </c>
      <c r="AZ1" s="7" t="s">
        <v>626</v>
      </c>
      <c r="BA1" s="3" t="s">
        <v>26</v>
      </c>
      <c r="BB1" s="3" t="s">
        <v>27</v>
      </c>
      <c r="BC1" s="7" t="s">
        <v>650</v>
      </c>
      <c r="BD1" s="7" t="s">
        <v>634</v>
      </c>
      <c r="BE1" s="3" t="s">
        <v>41</v>
      </c>
      <c r="BF1" s="3" t="s">
        <v>42</v>
      </c>
      <c r="BG1" s="3" t="s">
        <v>43</v>
      </c>
      <c r="BH1" s="21" t="s">
        <v>636</v>
      </c>
      <c r="BI1" s="20" t="s">
        <v>36</v>
      </c>
      <c r="BJ1" s="14" t="s">
        <v>651</v>
      </c>
      <c r="BK1" s="14" t="s">
        <v>637</v>
      </c>
      <c r="BL1" s="3" t="s">
        <v>29</v>
      </c>
      <c r="BM1" s="3" t="s">
        <v>30</v>
      </c>
      <c r="BN1" s="12" t="s">
        <v>652</v>
      </c>
      <c r="BO1" s="12" t="s">
        <v>638</v>
      </c>
      <c r="BP1" s="3" t="s">
        <v>31</v>
      </c>
      <c r="BQ1" s="3" t="s">
        <v>32</v>
      </c>
      <c r="BR1" s="14" t="s">
        <v>653</v>
      </c>
      <c r="BS1" s="14" t="s">
        <v>639</v>
      </c>
      <c r="BT1" s="13" t="s">
        <v>33</v>
      </c>
      <c r="BU1" s="10" t="s">
        <v>34</v>
      </c>
      <c r="BV1" s="10" t="s">
        <v>35</v>
      </c>
      <c r="BW1" s="19" t="s">
        <v>640</v>
      </c>
      <c r="BX1" s="10" t="s">
        <v>40</v>
      </c>
      <c r="BY1" s="11" t="s">
        <v>654</v>
      </c>
      <c r="BZ1" s="11" t="s">
        <v>641</v>
      </c>
      <c r="CA1" s="3" t="s">
        <v>37</v>
      </c>
      <c r="CB1" s="3" t="s">
        <v>38</v>
      </c>
      <c r="CC1" s="3" t="s">
        <v>39</v>
      </c>
      <c r="CD1" s="17" t="s">
        <v>642</v>
      </c>
      <c r="CE1" s="22" t="s">
        <v>643</v>
      </c>
      <c r="CF1" s="22" t="s">
        <v>648</v>
      </c>
      <c r="CG1" s="8" t="s">
        <v>644</v>
      </c>
      <c r="CH1" s="25" t="s">
        <v>645</v>
      </c>
      <c r="CI1" s="25" t="s">
        <v>649</v>
      </c>
      <c r="CJ1" s="15" t="s">
        <v>646</v>
      </c>
      <c r="CK1" s="23" t="s">
        <v>647</v>
      </c>
    </row>
    <row r="2" spans="1:89" ht="29" x14ac:dyDescent="0.35">
      <c r="A2" s="9">
        <v>1731</v>
      </c>
      <c r="B2" s="3" t="s">
        <v>58</v>
      </c>
      <c r="C2" s="9" t="s">
        <v>147</v>
      </c>
      <c r="D2" s="9" t="s">
        <v>603</v>
      </c>
      <c r="E2" s="9" t="s">
        <v>47</v>
      </c>
      <c r="F2" s="9" t="s">
        <v>604</v>
      </c>
      <c r="G2" s="3" t="s">
        <v>49</v>
      </c>
      <c r="H2" s="3" t="s">
        <v>49</v>
      </c>
      <c r="I2" s="3" t="s">
        <v>49</v>
      </c>
      <c r="J2" s="3"/>
      <c r="K2" s="3"/>
      <c r="L2" s="3"/>
      <c r="M2" s="26">
        <v>0.1</v>
      </c>
      <c r="N2" s="27">
        <v>13.217516</v>
      </c>
      <c r="O2" s="27">
        <v>0.13040169692186268</v>
      </c>
      <c r="P2" s="28">
        <v>0.5</v>
      </c>
      <c r="Q2" s="28">
        <v>6.520084846093134E-2</v>
      </c>
      <c r="R2" s="27">
        <v>0.490178207703659</v>
      </c>
      <c r="S2" s="27">
        <v>1.507812700810956E-2</v>
      </c>
      <c r="T2" s="28">
        <v>0.5</v>
      </c>
      <c r="U2" s="28">
        <v>7.53906350405478E-3</v>
      </c>
      <c r="V2" s="28">
        <v>7.2739911964986109E-2</v>
      </c>
      <c r="W2" s="27">
        <v>7.2739911964986113E-3</v>
      </c>
      <c r="X2" s="28">
        <v>0.3</v>
      </c>
      <c r="Y2" s="29">
        <v>3.9</v>
      </c>
      <c r="Z2" s="29">
        <v>1.1867523505780508</v>
      </c>
      <c r="AA2" s="28">
        <v>0.5</v>
      </c>
      <c r="AB2" s="28">
        <v>0.59337617528902542</v>
      </c>
      <c r="AC2" s="29">
        <v>702.55687468114729</v>
      </c>
      <c r="AD2" s="29">
        <v>3.6373876618570575</v>
      </c>
      <c r="AE2" s="28">
        <v>0.5</v>
      </c>
      <c r="AF2" s="28">
        <v>1.8186938309285288</v>
      </c>
      <c r="AG2" s="28">
        <v>2.4120700062175544</v>
      </c>
      <c r="AH2" s="29">
        <v>0.72362100186526623</v>
      </c>
      <c r="AI2" s="28">
        <v>0.15</v>
      </c>
      <c r="AJ2" s="30">
        <v>0</v>
      </c>
      <c r="AK2" s="30">
        <v>0</v>
      </c>
      <c r="AL2" s="28">
        <v>0.6</v>
      </c>
      <c r="AM2" s="28">
        <v>0</v>
      </c>
      <c r="AN2" s="30">
        <v>0</v>
      </c>
      <c r="AO2" s="30">
        <v>0</v>
      </c>
      <c r="AP2" s="28">
        <v>0.2</v>
      </c>
      <c r="AQ2" s="28">
        <v>0</v>
      </c>
      <c r="AR2" s="30">
        <v>19.826274000000002</v>
      </c>
      <c r="AS2" s="30">
        <v>0.13556426666666666</v>
      </c>
      <c r="AT2" s="28">
        <v>0.2</v>
      </c>
      <c r="AU2" s="28">
        <v>2.7112853333333332E-2</v>
      </c>
      <c r="AV2" s="28">
        <v>2.7112853333333332E-2</v>
      </c>
      <c r="AW2" s="30">
        <v>4.066928E-3</v>
      </c>
      <c r="AX2" s="28">
        <v>0.1</v>
      </c>
      <c r="AY2" s="31">
        <v>26.435032</v>
      </c>
      <c r="AZ2" s="31">
        <v>0.15430185563535664</v>
      </c>
      <c r="BA2" s="28">
        <v>0.5</v>
      </c>
      <c r="BB2" s="28">
        <v>7.7150927817678322E-2</v>
      </c>
      <c r="BC2" s="31">
        <v>0.58174744258931421</v>
      </c>
      <c r="BD2" s="31">
        <v>1.1295709351679109</v>
      </c>
      <c r="BE2" s="36">
        <v>0.5</v>
      </c>
      <c r="BF2" s="76">
        <v>0.56478546758395543</v>
      </c>
      <c r="BG2" s="28">
        <v>0.64193639540163372</v>
      </c>
      <c r="BH2" s="31">
        <v>6.4193639540163369E-2</v>
      </c>
      <c r="BI2" s="36">
        <v>0.35</v>
      </c>
      <c r="BJ2" s="33">
        <v>0</v>
      </c>
      <c r="BK2" s="33">
        <v>0</v>
      </c>
      <c r="BL2" s="34">
        <v>0.6</v>
      </c>
      <c r="BM2" s="20">
        <v>0</v>
      </c>
      <c r="BN2" s="35">
        <v>0</v>
      </c>
      <c r="BO2" s="35">
        <v>0</v>
      </c>
      <c r="BP2" s="34">
        <v>0.2</v>
      </c>
      <c r="BQ2" s="34">
        <v>0</v>
      </c>
      <c r="BR2" s="61">
        <v>905503.91423999995</v>
      </c>
      <c r="BS2" s="61">
        <v>6.6411809388057352E-2</v>
      </c>
      <c r="BT2" s="68">
        <v>0.2</v>
      </c>
      <c r="BU2" s="69">
        <v>1.3282361877611469E-2</v>
      </c>
      <c r="BV2" s="69">
        <v>1.3282361877611469E-2</v>
      </c>
      <c r="BW2" s="70">
        <v>4.6488266571640142E-3</v>
      </c>
      <c r="BX2" s="69" t="s">
        <v>615</v>
      </c>
      <c r="BY2" s="67" t="s">
        <v>615</v>
      </c>
      <c r="BZ2" s="67" t="s">
        <v>615</v>
      </c>
      <c r="CA2" s="66" t="s">
        <v>615</v>
      </c>
      <c r="CB2" s="66" t="s">
        <v>615</v>
      </c>
      <c r="CC2" s="66" t="s">
        <v>615</v>
      </c>
      <c r="CD2" s="67" t="s">
        <v>615</v>
      </c>
      <c r="CE2" s="51">
        <v>0.80380438725909231</v>
      </c>
      <c r="CF2" s="52">
        <f t="shared" ref="CF2:CF65" si="0">_xlfn.RANK.EQ(CE2,$CE$2:$CE$405)</f>
        <v>295</v>
      </c>
      <c r="CG2" s="53">
        <v>942000</v>
      </c>
      <c r="CH2" s="54">
        <v>8.5329552787589407</v>
      </c>
      <c r="CI2" s="55">
        <f t="shared" ref="CI2:CI65" si="1">_xlfn.RANK.EQ(CH2,$CH$2:$CH$405)</f>
        <v>75</v>
      </c>
      <c r="CJ2" s="56">
        <v>942000</v>
      </c>
      <c r="CK2" s="57">
        <v>8.5329552787589407</v>
      </c>
    </row>
    <row r="3" spans="1:89" ht="29" x14ac:dyDescent="0.35">
      <c r="A3" s="9">
        <v>1620</v>
      </c>
      <c r="B3" s="3" t="s">
        <v>58</v>
      </c>
      <c r="C3" s="9" t="s">
        <v>147</v>
      </c>
      <c r="D3" s="9" t="s">
        <v>540</v>
      </c>
      <c r="E3" s="9" t="s">
        <v>47</v>
      </c>
      <c r="F3" s="9" t="s">
        <v>556</v>
      </c>
      <c r="G3" s="3" t="s">
        <v>49</v>
      </c>
      <c r="H3" s="3" t="s">
        <v>49</v>
      </c>
      <c r="I3" s="3" t="s">
        <v>49</v>
      </c>
      <c r="J3" s="3" t="s">
        <v>49</v>
      </c>
      <c r="K3" s="3"/>
      <c r="L3" s="3"/>
      <c r="M3" s="26">
        <v>0.1</v>
      </c>
      <c r="N3" s="27">
        <v>0</v>
      </c>
      <c r="O3" s="27">
        <v>0</v>
      </c>
      <c r="P3" s="28">
        <v>0.5</v>
      </c>
      <c r="Q3" s="28">
        <v>0</v>
      </c>
      <c r="R3" s="27">
        <v>104.978531067289</v>
      </c>
      <c r="S3" s="27">
        <v>3.2291921584451604</v>
      </c>
      <c r="T3" s="28">
        <v>0.5</v>
      </c>
      <c r="U3" s="28">
        <v>1.6145960792225802</v>
      </c>
      <c r="V3" s="28">
        <v>1.6145960792225802</v>
      </c>
      <c r="W3" s="27">
        <v>0.16145960792225802</v>
      </c>
      <c r="X3" s="28">
        <v>0.3</v>
      </c>
      <c r="Y3" s="29">
        <v>4.3499999999999996</v>
      </c>
      <c r="Z3" s="29">
        <v>1.3236853141062874</v>
      </c>
      <c r="AA3" s="28">
        <v>0.5</v>
      </c>
      <c r="AB3" s="28">
        <v>0.66184265705314371</v>
      </c>
      <c r="AC3" s="29">
        <v>384.30427144921407</v>
      </c>
      <c r="AD3" s="29">
        <v>1.9896803600459418</v>
      </c>
      <c r="AE3" s="28">
        <v>0.5</v>
      </c>
      <c r="AF3" s="28">
        <v>0.99484018002297092</v>
      </c>
      <c r="AG3" s="28">
        <v>1.6566828370761146</v>
      </c>
      <c r="AH3" s="29">
        <v>0.49700485112283438</v>
      </c>
      <c r="AI3" s="28">
        <v>0.15</v>
      </c>
      <c r="AJ3" s="30">
        <v>6.5785900000000002</v>
      </c>
      <c r="AK3" s="30">
        <v>0.2509094460993736</v>
      </c>
      <c r="AL3" s="28">
        <v>0.6</v>
      </c>
      <c r="AM3" s="28">
        <v>0.15054566765962415</v>
      </c>
      <c r="AN3" s="30">
        <v>6.8260699999999996</v>
      </c>
      <c r="AO3" s="30">
        <v>0.25948183309376682</v>
      </c>
      <c r="AP3" s="28">
        <v>0.2</v>
      </c>
      <c r="AQ3" s="28">
        <v>5.1896366618753367E-2</v>
      </c>
      <c r="AR3" s="30">
        <v>0</v>
      </c>
      <c r="AS3" s="30">
        <v>0</v>
      </c>
      <c r="AT3" s="28">
        <v>0.2</v>
      </c>
      <c r="AU3" s="28">
        <v>0</v>
      </c>
      <c r="AV3" s="28">
        <v>0.20244203427837751</v>
      </c>
      <c r="AW3" s="30">
        <v>3.0366305141756627E-2</v>
      </c>
      <c r="AX3" s="28">
        <v>0.1</v>
      </c>
      <c r="AY3" s="31">
        <v>0</v>
      </c>
      <c r="AZ3" s="31">
        <v>0</v>
      </c>
      <c r="BA3" s="28">
        <v>0.5</v>
      </c>
      <c r="BB3" s="28">
        <v>0</v>
      </c>
      <c r="BC3" s="31">
        <v>1.5464786009156939</v>
      </c>
      <c r="BD3" s="31">
        <v>3.0027760357284459</v>
      </c>
      <c r="BE3" s="32">
        <v>0.5</v>
      </c>
      <c r="BF3" s="76">
        <v>1.5013880178642229</v>
      </c>
      <c r="BG3" s="28">
        <v>1.5013880178642229</v>
      </c>
      <c r="BH3" s="31">
        <v>0.1501388017864223</v>
      </c>
      <c r="BI3" s="36">
        <v>0.35</v>
      </c>
      <c r="BJ3" s="33">
        <v>1241575</v>
      </c>
      <c r="BK3" s="33">
        <v>4.40683977062631</v>
      </c>
      <c r="BL3" s="34">
        <v>0.6</v>
      </c>
      <c r="BM3" s="20">
        <v>2.6441038623757858</v>
      </c>
      <c r="BN3" s="35">
        <v>4550.9296911359488</v>
      </c>
      <c r="BO3" s="35">
        <v>0.26868183636657428</v>
      </c>
      <c r="BP3" s="34">
        <v>0.2</v>
      </c>
      <c r="BQ3" s="34">
        <v>5.3736367273314857E-2</v>
      </c>
      <c r="BR3" s="61">
        <v>560071.83888000005</v>
      </c>
      <c r="BS3" s="61">
        <v>4.1076999913949398E-2</v>
      </c>
      <c r="BT3" s="68">
        <v>0.2</v>
      </c>
      <c r="BU3" s="69">
        <v>8.2153999827898807E-3</v>
      </c>
      <c r="BV3" s="69">
        <v>2.7060556296318907</v>
      </c>
      <c r="BW3" s="70">
        <v>0.94711947037116173</v>
      </c>
      <c r="BX3" s="69" t="s">
        <v>615</v>
      </c>
      <c r="BY3" s="67" t="s">
        <v>615</v>
      </c>
      <c r="BZ3" s="67" t="s">
        <v>615</v>
      </c>
      <c r="CA3" s="66" t="s">
        <v>615</v>
      </c>
      <c r="CB3" s="66" t="s">
        <v>615</v>
      </c>
      <c r="CC3" s="66" t="s">
        <v>615</v>
      </c>
      <c r="CD3" s="67" t="s">
        <v>615</v>
      </c>
      <c r="CE3" s="51">
        <v>1.7860890363444331</v>
      </c>
      <c r="CF3" s="52">
        <f t="shared" si="0"/>
        <v>223</v>
      </c>
      <c r="CG3" s="53">
        <v>3279000</v>
      </c>
      <c r="CH3" s="54">
        <v>5.4470540907119034</v>
      </c>
      <c r="CI3" s="55">
        <f t="shared" si="1"/>
        <v>109</v>
      </c>
      <c r="CJ3" s="56">
        <v>3279000</v>
      </c>
      <c r="CK3" s="57">
        <v>5.4470540907119034</v>
      </c>
    </row>
    <row r="4" spans="1:89" ht="29" x14ac:dyDescent="0.35">
      <c r="A4" s="9">
        <v>1645</v>
      </c>
      <c r="B4" s="3" t="s">
        <v>58</v>
      </c>
      <c r="C4" s="9" t="s">
        <v>147</v>
      </c>
      <c r="D4" s="9" t="s">
        <v>569</v>
      </c>
      <c r="E4" s="9" t="s">
        <v>47</v>
      </c>
      <c r="F4" s="9" t="s">
        <v>571</v>
      </c>
      <c r="G4" s="3" t="s">
        <v>49</v>
      </c>
      <c r="H4" s="3" t="s">
        <v>49</v>
      </c>
      <c r="I4" s="3" t="s">
        <v>49</v>
      </c>
      <c r="J4" s="3"/>
      <c r="K4" s="3"/>
      <c r="L4" s="3" t="s">
        <v>49</v>
      </c>
      <c r="M4" s="26">
        <v>0.1</v>
      </c>
      <c r="N4" s="27">
        <v>0</v>
      </c>
      <c r="O4" s="27">
        <v>0</v>
      </c>
      <c r="P4" s="28">
        <v>0.5</v>
      </c>
      <c r="Q4" s="28">
        <v>0</v>
      </c>
      <c r="R4" s="27">
        <v>2.8121167428854399E-2</v>
      </c>
      <c r="S4" s="27">
        <v>8.6502118503995514E-4</v>
      </c>
      <c r="T4" s="28">
        <v>0.5</v>
      </c>
      <c r="U4" s="28">
        <v>4.3251059251997757E-4</v>
      </c>
      <c r="V4" s="28">
        <v>4.3251059251997757E-4</v>
      </c>
      <c r="W4" s="27">
        <v>4.3251059251997761E-5</v>
      </c>
      <c r="X4" s="28">
        <v>0.3</v>
      </c>
      <c r="Y4" s="29">
        <v>2.7</v>
      </c>
      <c r="Z4" s="29">
        <v>0.82159778116941984</v>
      </c>
      <c r="AA4" s="28">
        <v>0.5</v>
      </c>
      <c r="AB4" s="28">
        <v>0.41079889058470992</v>
      </c>
      <c r="AC4" s="29">
        <v>1242.1777307897214</v>
      </c>
      <c r="AD4" s="29">
        <v>6.4311974085496431</v>
      </c>
      <c r="AE4" s="28">
        <v>0.5</v>
      </c>
      <c r="AF4" s="28">
        <v>3.2155987042748215</v>
      </c>
      <c r="AG4" s="28">
        <v>3.6263975948595313</v>
      </c>
      <c r="AH4" s="29">
        <v>1.0879192784578593</v>
      </c>
      <c r="AI4" s="28">
        <v>0.15</v>
      </c>
      <c r="AJ4" s="30">
        <v>5.2300000000000003E-3</v>
      </c>
      <c r="AK4" s="30">
        <v>1.9947380868844597E-4</v>
      </c>
      <c r="AL4" s="28">
        <v>0.6</v>
      </c>
      <c r="AM4" s="28">
        <v>1.1968428521306759E-4</v>
      </c>
      <c r="AN4" s="30">
        <v>3.5699999999999998E-3</v>
      </c>
      <c r="AO4" s="30">
        <v>1.3570768306576809E-4</v>
      </c>
      <c r="AP4" s="28">
        <v>0.2</v>
      </c>
      <c r="AQ4" s="28">
        <v>2.7141536613153618E-5</v>
      </c>
      <c r="AR4" s="30">
        <v>0</v>
      </c>
      <c r="AS4" s="30">
        <v>0</v>
      </c>
      <c r="AT4" s="28">
        <v>0.2</v>
      </c>
      <c r="AU4" s="28">
        <v>0</v>
      </c>
      <c r="AV4" s="28">
        <v>1.468258218262212E-4</v>
      </c>
      <c r="AW4" s="30">
        <v>2.202387327393318E-5</v>
      </c>
      <c r="AX4" s="28">
        <v>0.1</v>
      </c>
      <c r="AY4" s="31">
        <v>0</v>
      </c>
      <c r="AZ4" s="31">
        <v>0</v>
      </c>
      <c r="BA4" s="28">
        <v>0.5</v>
      </c>
      <c r="BB4" s="28">
        <v>0</v>
      </c>
      <c r="BC4" s="31">
        <v>1.0273147684665402</v>
      </c>
      <c r="BD4" s="31">
        <v>1.9947228277679938</v>
      </c>
      <c r="BE4" s="36">
        <v>0.5</v>
      </c>
      <c r="BF4" s="76">
        <v>0.99736141388399691</v>
      </c>
      <c r="BG4" s="28">
        <v>0.99736141388399691</v>
      </c>
      <c r="BH4" s="31">
        <v>9.9736141388399688E-2</v>
      </c>
      <c r="BI4" s="36">
        <v>0.35</v>
      </c>
      <c r="BJ4" s="33">
        <v>0</v>
      </c>
      <c r="BK4" s="33">
        <v>0</v>
      </c>
      <c r="BL4" s="34">
        <v>0.6</v>
      </c>
      <c r="BM4" s="20">
        <v>0</v>
      </c>
      <c r="BN4" s="35">
        <v>0</v>
      </c>
      <c r="BO4" s="35">
        <v>0</v>
      </c>
      <c r="BP4" s="34">
        <v>0.2</v>
      </c>
      <c r="BQ4" s="34">
        <v>0</v>
      </c>
      <c r="BR4" s="61">
        <v>46123.834439999999</v>
      </c>
      <c r="BS4" s="61">
        <v>3.3828316508676239E-3</v>
      </c>
      <c r="BT4" s="68">
        <v>0.2</v>
      </c>
      <c r="BU4" s="69">
        <v>6.7656633017352478E-4</v>
      </c>
      <c r="BV4" s="69">
        <v>6.7656633017352478E-4</v>
      </c>
      <c r="BW4" s="72">
        <v>2.3679821556073368E-4</v>
      </c>
      <c r="BX4" s="69" t="s">
        <v>615</v>
      </c>
      <c r="BY4" s="67" t="s">
        <v>615</v>
      </c>
      <c r="BZ4" s="67" t="s">
        <v>615</v>
      </c>
      <c r="CA4" s="66" t="s">
        <v>615</v>
      </c>
      <c r="CB4" s="66" t="s">
        <v>615</v>
      </c>
      <c r="CC4" s="66" t="s">
        <v>615</v>
      </c>
      <c r="CD4" s="67" t="s">
        <v>615</v>
      </c>
      <c r="CE4" s="51">
        <v>1.1879574929943457</v>
      </c>
      <c r="CF4" s="52">
        <f t="shared" si="0"/>
        <v>256</v>
      </c>
      <c r="CG4" s="53">
        <v>2783000</v>
      </c>
      <c r="CH4" s="54">
        <v>4.2686219654845337</v>
      </c>
      <c r="CI4" s="55">
        <f t="shared" si="1"/>
        <v>122</v>
      </c>
      <c r="CJ4" s="56">
        <v>2783000</v>
      </c>
      <c r="CK4" s="57">
        <v>4.2686219654845337</v>
      </c>
    </row>
    <row r="5" spans="1:89" ht="29" x14ac:dyDescent="0.35">
      <c r="A5" s="9">
        <v>1646</v>
      </c>
      <c r="B5" s="3" t="s">
        <v>58</v>
      </c>
      <c r="C5" s="9" t="s">
        <v>147</v>
      </c>
      <c r="D5" s="9" t="s">
        <v>569</v>
      </c>
      <c r="E5" s="9" t="s">
        <v>47</v>
      </c>
      <c r="F5" s="9" t="s">
        <v>572</v>
      </c>
      <c r="G5" s="3" t="s">
        <v>49</v>
      </c>
      <c r="H5" s="3" t="s">
        <v>49</v>
      </c>
      <c r="I5" s="3" t="s">
        <v>49</v>
      </c>
      <c r="J5" s="3"/>
      <c r="K5" s="3"/>
      <c r="L5" s="3"/>
      <c r="M5" s="26">
        <v>0.1</v>
      </c>
      <c r="N5" s="27">
        <v>0</v>
      </c>
      <c r="O5" s="27">
        <v>0</v>
      </c>
      <c r="P5" s="28">
        <v>0.5</v>
      </c>
      <c r="Q5" s="28">
        <v>0</v>
      </c>
      <c r="R5" s="27">
        <v>16.813008538011701</v>
      </c>
      <c r="S5" s="27">
        <v>0.51717655770986759</v>
      </c>
      <c r="T5" s="28">
        <v>0.5</v>
      </c>
      <c r="U5" s="28">
        <v>0.2585882788549338</v>
      </c>
      <c r="V5" s="28">
        <v>0.2585882788549338</v>
      </c>
      <c r="W5" s="27">
        <v>2.5858827885493377E-2</v>
      </c>
      <c r="X5" s="28">
        <v>0.3</v>
      </c>
      <c r="Y5" s="29">
        <v>0.45</v>
      </c>
      <c r="Z5" s="29">
        <v>0.13693296352823664</v>
      </c>
      <c r="AA5" s="28">
        <v>0.5</v>
      </c>
      <c r="AB5" s="28">
        <v>6.846648176411832E-2</v>
      </c>
      <c r="AC5" s="29">
        <v>118.00492998374155</v>
      </c>
      <c r="AD5" s="29">
        <v>0.61095363497221733</v>
      </c>
      <c r="AE5" s="28">
        <v>0.5</v>
      </c>
      <c r="AF5" s="28">
        <v>0.30547681748610866</v>
      </c>
      <c r="AG5" s="28">
        <v>0.37394329925022696</v>
      </c>
      <c r="AH5" s="29">
        <v>0.11218298977506809</v>
      </c>
      <c r="AI5" s="28">
        <v>0.15</v>
      </c>
      <c r="AJ5" s="30">
        <v>1.2386600000000001</v>
      </c>
      <c r="AK5" s="30">
        <v>4.7242873397711375E-2</v>
      </c>
      <c r="AL5" s="28">
        <v>0.6</v>
      </c>
      <c r="AM5" s="28">
        <v>2.8345724038626827E-2</v>
      </c>
      <c r="AN5" s="30">
        <v>1.3491599999999999</v>
      </c>
      <c r="AO5" s="30">
        <v>5.128610019188002E-2</v>
      </c>
      <c r="AP5" s="28">
        <v>0.2</v>
      </c>
      <c r="AQ5" s="28">
        <v>1.0257220038376005E-2</v>
      </c>
      <c r="AR5" s="30">
        <v>0</v>
      </c>
      <c r="AS5" s="30">
        <v>0</v>
      </c>
      <c r="AT5" s="28">
        <v>0.2</v>
      </c>
      <c r="AU5" s="28">
        <v>0</v>
      </c>
      <c r="AV5" s="28">
        <v>3.8602944077002828E-2</v>
      </c>
      <c r="AW5" s="30">
        <v>5.7904416115504244E-3</v>
      </c>
      <c r="AX5" s="28">
        <v>0.1</v>
      </c>
      <c r="AY5" s="31">
        <v>0</v>
      </c>
      <c r="AZ5" s="31">
        <v>0</v>
      </c>
      <c r="BA5" s="28">
        <v>0.5</v>
      </c>
      <c r="BB5" s="28">
        <v>0</v>
      </c>
      <c r="BC5" s="31">
        <v>0.64035976684584939</v>
      </c>
      <c r="BD5" s="31">
        <v>1.24337767169285</v>
      </c>
      <c r="BE5" s="32">
        <v>0.5</v>
      </c>
      <c r="BF5" s="76">
        <v>0.62168883584642498</v>
      </c>
      <c r="BG5" s="28">
        <v>0.62168883584642498</v>
      </c>
      <c r="BH5" s="31">
        <v>6.2168883584642495E-2</v>
      </c>
      <c r="BI5" s="36">
        <v>0.35</v>
      </c>
      <c r="BJ5" s="33">
        <v>937500</v>
      </c>
      <c r="BK5" s="33">
        <v>3.3275575659643319</v>
      </c>
      <c r="BL5" s="34">
        <v>0.6</v>
      </c>
      <c r="BM5" s="20">
        <v>1.9965345395785992</v>
      </c>
      <c r="BN5" s="35">
        <v>0</v>
      </c>
      <c r="BO5" s="35">
        <v>0</v>
      </c>
      <c r="BP5" s="34">
        <v>0.2</v>
      </c>
      <c r="BQ5" s="34">
        <v>0</v>
      </c>
      <c r="BR5" s="61">
        <v>350009.10560000001</v>
      </c>
      <c r="BS5" s="61">
        <v>2.5670499751181325E-2</v>
      </c>
      <c r="BT5" s="62">
        <v>0.2</v>
      </c>
      <c r="BU5" s="63">
        <v>5.1340999502362651E-3</v>
      </c>
      <c r="BV5" s="63">
        <v>2.0016686395288357</v>
      </c>
      <c r="BW5" s="64">
        <v>0.70058402383509244</v>
      </c>
      <c r="BX5" s="63" t="s">
        <v>615</v>
      </c>
      <c r="BY5" s="65" t="s">
        <v>615</v>
      </c>
      <c r="BZ5" s="65" t="s">
        <v>615</v>
      </c>
      <c r="CA5" s="66" t="s">
        <v>615</v>
      </c>
      <c r="CB5" s="66" t="s">
        <v>615</v>
      </c>
      <c r="CC5" s="66" t="s">
        <v>615</v>
      </c>
      <c r="CD5" s="67" t="s">
        <v>615</v>
      </c>
      <c r="CE5" s="51">
        <v>0.90658516669184674</v>
      </c>
      <c r="CF5" s="52">
        <f t="shared" si="0"/>
        <v>282</v>
      </c>
      <c r="CG5" s="53">
        <v>2347000</v>
      </c>
      <c r="CH5" s="54">
        <v>3.8627403778945326</v>
      </c>
      <c r="CI5" s="55">
        <f t="shared" si="1"/>
        <v>126</v>
      </c>
      <c r="CJ5" s="56">
        <v>2347000</v>
      </c>
      <c r="CK5" s="57">
        <v>3.8627403778945326</v>
      </c>
    </row>
    <row r="6" spans="1:89" ht="29" x14ac:dyDescent="0.35">
      <c r="A6" s="9">
        <v>1644</v>
      </c>
      <c r="B6" s="3" t="s">
        <v>58</v>
      </c>
      <c r="C6" s="9" t="s">
        <v>147</v>
      </c>
      <c r="D6" s="9" t="s">
        <v>569</v>
      </c>
      <c r="E6" s="9" t="s">
        <v>47</v>
      </c>
      <c r="F6" s="9" t="s">
        <v>570</v>
      </c>
      <c r="G6" s="3" t="s">
        <v>49</v>
      </c>
      <c r="H6" s="3" t="s">
        <v>49</v>
      </c>
      <c r="I6" s="3"/>
      <c r="J6" s="3" t="s">
        <v>49</v>
      </c>
      <c r="K6" s="3"/>
      <c r="L6" s="3"/>
      <c r="M6" s="26">
        <v>0.1</v>
      </c>
      <c r="N6" s="27">
        <v>0</v>
      </c>
      <c r="O6" s="27">
        <v>0</v>
      </c>
      <c r="P6" s="28">
        <v>0.5</v>
      </c>
      <c r="Q6" s="28">
        <v>0</v>
      </c>
      <c r="R6" s="27">
        <v>18.825889793615168</v>
      </c>
      <c r="S6" s="27">
        <v>0.57909379259963401</v>
      </c>
      <c r="T6" s="28">
        <v>0.5</v>
      </c>
      <c r="U6" s="28">
        <v>0.289546896299817</v>
      </c>
      <c r="V6" s="28">
        <v>0.289546896299817</v>
      </c>
      <c r="W6" s="27">
        <v>2.8954689629981697E-2</v>
      </c>
      <c r="X6" s="28">
        <v>0.3</v>
      </c>
      <c r="Y6" s="29">
        <v>0.6</v>
      </c>
      <c r="Z6" s="29">
        <v>0.1825772847043155</v>
      </c>
      <c r="AA6" s="28">
        <v>0.5</v>
      </c>
      <c r="AB6" s="28">
        <v>9.1288642352157751E-2</v>
      </c>
      <c r="AC6" s="29">
        <v>84.887433603879018</v>
      </c>
      <c r="AD6" s="29">
        <v>0.43949253756515178</v>
      </c>
      <c r="AE6" s="28">
        <v>0.5</v>
      </c>
      <c r="AF6" s="28">
        <v>0.21974626878257589</v>
      </c>
      <c r="AG6" s="28">
        <v>0.31103491113473364</v>
      </c>
      <c r="AH6" s="29">
        <v>9.3310473340420086E-2</v>
      </c>
      <c r="AI6" s="28">
        <v>0.15</v>
      </c>
      <c r="AJ6" s="30">
        <v>7.7887199999999996</v>
      </c>
      <c r="AK6" s="30">
        <v>0.29706417652158185</v>
      </c>
      <c r="AL6" s="28">
        <v>0.6</v>
      </c>
      <c r="AM6" s="28">
        <v>0.1782385059129491</v>
      </c>
      <c r="AN6" s="30">
        <v>8.2895800000000008</v>
      </c>
      <c r="AO6" s="30">
        <v>0.31511476061297755</v>
      </c>
      <c r="AP6" s="28">
        <v>0.2</v>
      </c>
      <c r="AQ6" s="28">
        <v>6.302295212259551E-2</v>
      </c>
      <c r="AR6" s="30">
        <v>0</v>
      </c>
      <c r="AS6" s="30">
        <v>0</v>
      </c>
      <c r="AT6" s="28">
        <v>0.2</v>
      </c>
      <c r="AU6" s="28">
        <v>0</v>
      </c>
      <c r="AV6" s="28">
        <v>0.24126145803554461</v>
      </c>
      <c r="AW6" s="30">
        <v>3.6189218705331691E-2</v>
      </c>
      <c r="AX6" s="28">
        <v>0.1</v>
      </c>
      <c r="AY6" s="31">
        <v>0</v>
      </c>
      <c r="AZ6" s="31">
        <v>0</v>
      </c>
      <c r="BA6" s="28">
        <v>0.5</v>
      </c>
      <c r="BB6" s="28">
        <v>0</v>
      </c>
      <c r="BC6" s="31">
        <v>0.64670328341288719</v>
      </c>
      <c r="BD6" s="31">
        <v>1.2556947897690192</v>
      </c>
      <c r="BE6" s="32">
        <v>0.5</v>
      </c>
      <c r="BF6" s="76">
        <v>0.62784739488450958</v>
      </c>
      <c r="BG6" s="28">
        <v>0.62784739488450958</v>
      </c>
      <c r="BH6" s="31">
        <v>6.2784739488450952E-2</v>
      </c>
      <c r="BI6" s="36">
        <v>0.35</v>
      </c>
      <c r="BJ6" s="33">
        <v>937500</v>
      </c>
      <c r="BK6" s="33">
        <v>3.3275575659643319</v>
      </c>
      <c r="BL6" s="34">
        <v>0.6</v>
      </c>
      <c r="BM6" s="20">
        <v>1.9965345395785992</v>
      </c>
      <c r="BN6" s="35">
        <v>0</v>
      </c>
      <c r="BO6" s="35">
        <v>0</v>
      </c>
      <c r="BP6" s="34">
        <v>0.2</v>
      </c>
      <c r="BQ6" s="34">
        <v>0</v>
      </c>
      <c r="BR6" s="61">
        <v>481626.05776</v>
      </c>
      <c r="BS6" s="61">
        <v>3.5323599866627364E-2</v>
      </c>
      <c r="BT6" s="62">
        <v>0.2</v>
      </c>
      <c r="BU6" s="63">
        <v>7.064719973325472E-3</v>
      </c>
      <c r="BV6" s="63">
        <v>2.0035992595519247</v>
      </c>
      <c r="BW6" s="64">
        <v>0.70125974084317366</v>
      </c>
      <c r="BX6" s="63" t="s">
        <v>615</v>
      </c>
      <c r="BY6" s="65" t="s">
        <v>615</v>
      </c>
      <c r="BZ6" s="65" t="s">
        <v>615</v>
      </c>
      <c r="CA6" s="66" t="s">
        <v>615</v>
      </c>
      <c r="CB6" s="66" t="s">
        <v>615</v>
      </c>
      <c r="CC6" s="66" t="s">
        <v>615</v>
      </c>
      <c r="CD6" s="67" t="s">
        <v>615</v>
      </c>
      <c r="CE6" s="51">
        <v>0.92249886200735809</v>
      </c>
      <c r="CF6" s="52">
        <f t="shared" si="0"/>
        <v>281</v>
      </c>
      <c r="CG6" s="53">
        <v>2516000</v>
      </c>
      <c r="CH6" s="54">
        <v>3.6665296582168443</v>
      </c>
      <c r="CI6" s="55">
        <f t="shared" si="1"/>
        <v>133</v>
      </c>
      <c r="CJ6" s="56">
        <v>2516000</v>
      </c>
      <c r="CK6" s="57">
        <v>3.6665296582168443</v>
      </c>
    </row>
    <row r="7" spans="1:89" ht="29" x14ac:dyDescent="0.35">
      <c r="A7" s="9">
        <v>1647</v>
      </c>
      <c r="B7" s="3" t="s">
        <v>58</v>
      </c>
      <c r="C7" s="9" t="s">
        <v>147</v>
      </c>
      <c r="D7" s="9" t="s">
        <v>569</v>
      </c>
      <c r="E7" s="9" t="s">
        <v>47</v>
      </c>
      <c r="F7" s="9" t="s">
        <v>573</v>
      </c>
      <c r="G7" s="3" t="s">
        <v>49</v>
      </c>
      <c r="H7" s="3" t="s">
        <v>49</v>
      </c>
      <c r="I7" s="3" t="s">
        <v>49</v>
      </c>
      <c r="J7" s="3"/>
      <c r="K7" s="3"/>
      <c r="L7" s="3"/>
      <c r="M7" s="26">
        <v>0.1</v>
      </c>
      <c r="N7" s="27">
        <v>0</v>
      </c>
      <c r="O7" s="27">
        <v>0</v>
      </c>
      <c r="P7" s="28">
        <v>0.5</v>
      </c>
      <c r="Q7" s="28">
        <v>0</v>
      </c>
      <c r="R7" s="27">
        <v>16.813008538011701</v>
      </c>
      <c r="S7" s="27">
        <v>0.51717655770986759</v>
      </c>
      <c r="T7" s="28">
        <v>0.5</v>
      </c>
      <c r="U7" s="28">
        <v>0.2585882788549338</v>
      </c>
      <c r="V7" s="28">
        <v>0.2585882788549338</v>
      </c>
      <c r="W7" s="27">
        <v>2.5858827885493377E-2</v>
      </c>
      <c r="X7" s="28">
        <v>0.3</v>
      </c>
      <c r="Y7" s="29">
        <v>0.45</v>
      </c>
      <c r="Z7" s="29">
        <v>0.13693296352823664</v>
      </c>
      <c r="AA7" s="28">
        <v>0.5</v>
      </c>
      <c r="AB7" s="28">
        <v>6.846648176411832E-2</v>
      </c>
      <c r="AC7" s="29">
        <v>118.00492998374155</v>
      </c>
      <c r="AD7" s="29">
        <v>0.61095363497221733</v>
      </c>
      <c r="AE7" s="28">
        <v>0.5</v>
      </c>
      <c r="AF7" s="28">
        <v>0.30547681748610866</v>
      </c>
      <c r="AG7" s="28">
        <v>0.37394329925022696</v>
      </c>
      <c r="AH7" s="29">
        <v>0.11218298977506809</v>
      </c>
      <c r="AI7" s="28">
        <v>0.15</v>
      </c>
      <c r="AJ7" s="30">
        <v>1.2386600000000001</v>
      </c>
      <c r="AK7" s="30">
        <v>4.7242873397711375E-2</v>
      </c>
      <c r="AL7" s="28">
        <v>0.6</v>
      </c>
      <c r="AM7" s="28">
        <v>2.8345724038626827E-2</v>
      </c>
      <c r="AN7" s="30">
        <v>1.3491599999999999</v>
      </c>
      <c r="AO7" s="30">
        <v>5.128610019188002E-2</v>
      </c>
      <c r="AP7" s="28">
        <v>0.2</v>
      </c>
      <c r="AQ7" s="28">
        <v>1.0257220038376005E-2</v>
      </c>
      <c r="AR7" s="30">
        <v>0</v>
      </c>
      <c r="AS7" s="30">
        <v>0</v>
      </c>
      <c r="AT7" s="28">
        <v>0.2</v>
      </c>
      <c r="AU7" s="28">
        <v>0</v>
      </c>
      <c r="AV7" s="28">
        <v>3.8602944077002828E-2</v>
      </c>
      <c r="AW7" s="30">
        <v>5.7904416115504244E-3</v>
      </c>
      <c r="AX7" s="28">
        <v>0.1</v>
      </c>
      <c r="AY7" s="31">
        <v>0</v>
      </c>
      <c r="AZ7" s="31">
        <v>0</v>
      </c>
      <c r="BA7" s="28">
        <v>0.5</v>
      </c>
      <c r="BB7" s="28">
        <v>0</v>
      </c>
      <c r="BC7" s="31">
        <v>0.64035976684584939</v>
      </c>
      <c r="BD7" s="31">
        <v>1.24337767169285</v>
      </c>
      <c r="BE7" s="36">
        <v>0.5</v>
      </c>
      <c r="BF7" s="76">
        <v>0.62168883584642498</v>
      </c>
      <c r="BG7" s="28">
        <v>0.62168883584642498</v>
      </c>
      <c r="BH7" s="31">
        <v>6.2168883584642495E-2</v>
      </c>
      <c r="BI7" s="36">
        <v>0.35</v>
      </c>
      <c r="BJ7" s="33">
        <v>937500</v>
      </c>
      <c r="BK7" s="33">
        <v>3.3275575659643319</v>
      </c>
      <c r="BL7" s="34">
        <v>0.6</v>
      </c>
      <c r="BM7" s="20">
        <v>1.9965345395785992</v>
      </c>
      <c r="BN7" s="35">
        <v>0</v>
      </c>
      <c r="BO7" s="35">
        <v>0</v>
      </c>
      <c r="BP7" s="34">
        <v>0.2</v>
      </c>
      <c r="BQ7" s="34">
        <v>0</v>
      </c>
      <c r="BR7" s="61">
        <v>350009.10560000001</v>
      </c>
      <c r="BS7" s="61">
        <v>2.5670499751181325E-2</v>
      </c>
      <c r="BT7" s="68">
        <v>0.2</v>
      </c>
      <c r="BU7" s="69">
        <v>5.1340999502362651E-3</v>
      </c>
      <c r="BV7" s="69">
        <v>2.0016686395288357</v>
      </c>
      <c r="BW7" s="70">
        <v>0.70058402383509244</v>
      </c>
      <c r="BX7" s="69" t="s">
        <v>615</v>
      </c>
      <c r="BY7" s="67" t="s">
        <v>615</v>
      </c>
      <c r="BZ7" s="67" t="s">
        <v>615</v>
      </c>
      <c r="CA7" s="66" t="s">
        <v>615</v>
      </c>
      <c r="CB7" s="66" t="s">
        <v>615</v>
      </c>
      <c r="CC7" s="66" t="s">
        <v>615</v>
      </c>
      <c r="CD7" s="67" t="s">
        <v>615</v>
      </c>
      <c r="CE7" s="51">
        <v>0.90658516669184674</v>
      </c>
      <c r="CF7" s="52">
        <f t="shared" si="0"/>
        <v>282</v>
      </c>
      <c r="CG7" s="53">
        <v>3042000</v>
      </c>
      <c r="CH7" s="54">
        <v>2.9802273724255319</v>
      </c>
      <c r="CI7" s="55">
        <f t="shared" si="1"/>
        <v>160</v>
      </c>
      <c r="CJ7" s="56">
        <v>3042000</v>
      </c>
      <c r="CK7" s="57">
        <v>2.9802273724255319</v>
      </c>
    </row>
    <row r="8" spans="1:89" ht="29" x14ac:dyDescent="0.35">
      <c r="A8" s="9">
        <v>1689</v>
      </c>
      <c r="B8" s="3" t="s">
        <v>58</v>
      </c>
      <c r="C8" s="9" t="s">
        <v>147</v>
      </c>
      <c r="D8" s="9" t="s">
        <v>594</v>
      </c>
      <c r="E8" s="9" t="s">
        <v>47</v>
      </c>
      <c r="F8" s="9" t="s">
        <v>595</v>
      </c>
      <c r="G8" s="3"/>
      <c r="H8" s="3" t="s">
        <v>49</v>
      </c>
      <c r="I8" s="3"/>
      <c r="J8" s="3"/>
      <c r="K8" s="3"/>
      <c r="L8" s="3" t="s">
        <v>49</v>
      </c>
      <c r="M8" s="26">
        <v>0.1</v>
      </c>
      <c r="N8" s="27">
        <v>0</v>
      </c>
      <c r="O8" s="27">
        <v>0</v>
      </c>
      <c r="P8" s="28">
        <v>0.5</v>
      </c>
      <c r="Q8" s="28">
        <v>0</v>
      </c>
      <c r="R8" s="27">
        <v>5.1505856950388306E-4</v>
      </c>
      <c r="S8" s="27">
        <v>1.5843459389956885E-5</v>
      </c>
      <c r="T8" s="28">
        <v>0.5</v>
      </c>
      <c r="U8" s="28">
        <v>7.9217296949784427E-6</v>
      </c>
      <c r="V8" s="28">
        <v>7.9217296949784427E-6</v>
      </c>
      <c r="W8" s="27">
        <v>7.9217296949784436E-7</v>
      </c>
      <c r="X8" s="28">
        <v>0.3</v>
      </c>
      <c r="Y8" s="29">
        <v>4.55</v>
      </c>
      <c r="Z8" s="29">
        <v>1.3845444090077259</v>
      </c>
      <c r="AA8" s="28">
        <v>0.5</v>
      </c>
      <c r="AB8" s="28">
        <v>0.69227220450386295</v>
      </c>
      <c r="AC8" s="29">
        <v>768.02633773308332</v>
      </c>
      <c r="AD8" s="29">
        <v>3.9763464361792029</v>
      </c>
      <c r="AE8" s="28">
        <v>0.5</v>
      </c>
      <c r="AF8" s="28">
        <v>1.9881732180896015</v>
      </c>
      <c r="AG8" s="28">
        <v>2.6804454225934644</v>
      </c>
      <c r="AH8" s="29">
        <v>0.80413362677803935</v>
      </c>
      <c r="AI8" s="28">
        <v>0.15</v>
      </c>
      <c r="AJ8" s="30">
        <v>1.04399</v>
      </c>
      <c r="AK8" s="30">
        <v>3.9818099719436083E-2</v>
      </c>
      <c r="AL8" s="28">
        <v>0.6</v>
      </c>
      <c r="AM8" s="28">
        <v>2.389085983166165E-2</v>
      </c>
      <c r="AN8" s="30">
        <v>1.0476799999999999</v>
      </c>
      <c r="AO8" s="30">
        <v>3.9825833443793812E-2</v>
      </c>
      <c r="AP8" s="28">
        <v>0.2</v>
      </c>
      <c r="AQ8" s="28">
        <v>7.9651666887587628E-3</v>
      </c>
      <c r="AR8" s="30">
        <v>0</v>
      </c>
      <c r="AS8" s="30">
        <v>0</v>
      </c>
      <c r="AT8" s="28">
        <v>0.2</v>
      </c>
      <c r="AU8" s="28">
        <v>0</v>
      </c>
      <c r="AV8" s="28">
        <v>3.1856026520420411E-2</v>
      </c>
      <c r="AW8" s="30">
        <v>4.7784039780630616E-3</v>
      </c>
      <c r="AX8" s="28">
        <v>0.1</v>
      </c>
      <c r="AY8" s="31">
        <v>0</v>
      </c>
      <c r="AZ8" s="31">
        <v>0</v>
      </c>
      <c r="BA8" s="28">
        <v>0.5</v>
      </c>
      <c r="BB8" s="28">
        <v>0</v>
      </c>
      <c r="BC8" s="31">
        <v>0.72917323655155053</v>
      </c>
      <c r="BD8" s="31">
        <v>1.4158255531729198</v>
      </c>
      <c r="BE8" s="32">
        <v>0.5</v>
      </c>
      <c r="BF8" s="76">
        <v>0.7079127765864599</v>
      </c>
      <c r="BG8" s="28">
        <v>0.7079127765864599</v>
      </c>
      <c r="BH8" s="31">
        <v>7.0791277658645985E-2</v>
      </c>
      <c r="BI8" s="32">
        <v>0.35</v>
      </c>
      <c r="BJ8" s="33">
        <v>0</v>
      </c>
      <c r="BK8" s="33">
        <v>0</v>
      </c>
      <c r="BL8" s="34">
        <v>0.6</v>
      </c>
      <c r="BM8" s="20">
        <v>0</v>
      </c>
      <c r="BN8" s="35">
        <v>0</v>
      </c>
      <c r="BO8" s="35">
        <v>0</v>
      </c>
      <c r="BP8" s="34">
        <v>0.2</v>
      </c>
      <c r="BQ8" s="34">
        <v>0</v>
      </c>
      <c r="BR8" s="61">
        <v>0</v>
      </c>
      <c r="BS8" s="61">
        <v>0</v>
      </c>
      <c r="BT8" s="62">
        <v>0.2</v>
      </c>
      <c r="BU8" s="63">
        <v>0</v>
      </c>
      <c r="BV8" s="63">
        <v>0</v>
      </c>
      <c r="BW8" s="64">
        <v>0</v>
      </c>
      <c r="BX8" s="63" t="s">
        <v>615</v>
      </c>
      <c r="BY8" s="65" t="s">
        <v>615</v>
      </c>
      <c r="BZ8" s="65" t="s">
        <v>615</v>
      </c>
      <c r="CA8" s="66" t="s">
        <v>615</v>
      </c>
      <c r="CB8" s="66" t="s">
        <v>615</v>
      </c>
      <c r="CC8" s="66" t="s">
        <v>615</v>
      </c>
      <c r="CD8" s="67" t="s">
        <v>615</v>
      </c>
      <c r="CE8" s="51">
        <v>0.87970410058771786</v>
      </c>
      <c r="CF8" s="52">
        <f t="shared" si="0"/>
        <v>287</v>
      </c>
      <c r="CG8" s="53">
        <v>3330000</v>
      </c>
      <c r="CH8" s="54">
        <v>2.6417540558189727</v>
      </c>
      <c r="CI8" s="55">
        <f t="shared" si="1"/>
        <v>172</v>
      </c>
      <c r="CJ8" s="56">
        <v>3330000</v>
      </c>
      <c r="CK8" s="57">
        <v>2.6417540558189727</v>
      </c>
    </row>
    <row r="9" spans="1:89" ht="29" x14ac:dyDescent="0.35">
      <c r="A9" s="9">
        <v>1712</v>
      </c>
      <c r="B9" s="3" t="s">
        <v>58</v>
      </c>
      <c r="C9" s="9" t="s">
        <v>147</v>
      </c>
      <c r="D9" s="9" t="s">
        <v>537</v>
      </c>
      <c r="E9" s="9" t="s">
        <v>47</v>
      </c>
      <c r="F9" s="9" t="s">
        <v>600</v>
      </c>
      <c r="G9" s="3" t="s">
        <v>49</v>
      </c>
      <c r="H9" s="3" t="s">
        <v>49</v>
      </c>
      <c r="I9" s="3" t="s">
        <v>49</v>
      </c>
      <c r="J9" s="3" t="s">
        <v>49</v>
      </c>
      <c r="K9" s="3"/>
      <c r="L9" s="3"/>
      <c r="M9" s="26">
        <v>0.1</v>
      </c>
      <c r="N9" s="27">
        <v>0</v>
      </c>
      <c r="O9" s="27">
        <v>0</v>
      </c>
      <c r="P9" s="28">
        <v>0.5</v>
      </c>
      <c r="Q9" s="28">
        <v>0</v>
      </c>
      <c r="R9" s="27">
        <v>0</v>
      </c>
      <c r="S9" s="27">
        <v>0</v>
      </c>
      <c r="T9" s="28">
        <v>0.5</v>
      </c>
      <c r="U9" s="28">
        <v>0</v>
      </c>
      <c r="V9" s="28">
        <v>0</v>
      </c>
      <c r="W9" s="27">
        <v>0</v>
      </c>
      <c r="X9" s="28">
        <v>0.3</v>
      </c>
      <c r="Y9" s="29">
        <v>2.2400000000000002</v>
      </c>
      <c r="Z9" s="29">
        <v>0.68162186289611126</v>
      </c>
      <c r="AA9" s="28">
        <v>0.5</v>
      </c>
      <c r="AB9" s="28">
        <v>0.34081093144805563</v>
      </c>
      <c r="AC9" s="29">
        <v>113.4252219412585</v>
      </c>
      <c r="AD9" s="29">
        <v>0.58724285207482463</v>
      </c>
      <c r="AE9" s="28">
        <v>0.5</v>
      </c>
      <c r="AF9" s="28">
        <v>0.29362142603741231</v>
      </c>
      <c r="AG9" s="28">
        <v>0.63443235748546789</v>
      </c>
      <c r="AH9" s="29">
        <v>0.19032970724564038</v>
      </c>
      <c r="AI9" s="28">
        <v>0.15</v>
      </c>
      <c r="AJ9" s="30">
        <v>0</v>
      </c>
      <c r="AK9" s="30">
        <v>0</v>
      </c>
      <c r="AL9" s="28">
        <v>0.6</v>
      </c>
      <c r="AM9" s="28">
        <v>0</v>
      </c>
      <c r="AN9" s="30">
        <v>0</v>
      </c>
      <c r="AO9" s="30">
        <v>0</v>
      </c>
      <c r="AP9" s="28">
        <v>0.2</v>
      </c>
      <c r="AQ9" s="28">
        <v>0</v>
      </c>
      <c r="AR9" s="30">
        <v>0</v>
      </c>
      <c r="AS9" s="30">
        <v>0</v>
      </c>
      <c r="AT9" s="28">
        <v>0.2</v>
      </c>
      <c r="AU9" s="28">
        <v>0</v>
      </c>
      <c r="AV9" s="28">
        <v>0</v>
      </c>
      <c r="AW9" s="30">
        <v>0</v>
      </c>
      <c r="AX9" s="28">
        <v>0.1</v>
      </c>
      <c r="AY9" s="31">
        <v>0</v>
      </c>
      <c r="AZ9" s="31">
        <v>0</v>
      </c>
      <c r="BA9" s="28">
        <v>0.5</v>
      </c>
      <c r="BB9" s="28">
        <v>0</v>
      </c>
      <c r="BC9" s="31">
        <v>0.19785207105253264</v>
      </c>
      <c r="BD9" s="31">
        <v>0.3841666203619033</v>
      </c>
      <c r="BE9" s="32">
        <v>0.5</v>
      </c>
      <c r="BF9" s="76">
        <v>0.19208331018095165</v>
      </c>
      <c r="BG9" s="28">
        <v>0.19208331018095165</v>
      </c>
      <c r="BH9" s="31">
        <v>1.9208331018095166E-2</v>
      </c>
      <c r="BI9" s="32">
        <v>0.35</v>
      </c>
      <c r="BJ9" s="33">
        <v>0</v>
      </c>
      <c r="BK9" s="33">
        <v>0</v>
      </c>
      <c r="BL9" s="34">
        <v>0.6</v>
      </c>
      <c r="BM9" s="20">
        <v>0</v>
      </c>
      <c r="BN9" s="35">
        <v>0</v>
      </c>
      <c r="BO9" s="35">
        <v>0</v>
      </c>
      <c r="BP9" s="34">
        <v>0.2</v>
      </c>
      <c r="BQ9" s="34">
        <v>0</v>
      </c>
      <c r="BR9" s="61">
        <v>1465214.8539420001</v>
      </c>
      <c r="BS9" s="61">
        <v>0.10746234009846083</v>
      </c>
      <c r="BT9" s="62">
        <v>0.2</v>
      </c>
      <c r="BU9" s="63">
        <v>2.1492468019692165E-2</v>
      </c>
      <c r="BV9" s="63">
        <v>2.1492468019692165E-2</v>
      </c>
      <c r="BW9" s="64">
        <v>7.5223638068922577E-3</v>
      </c>
      <c r="BX9" s="63" t="s">
        <v>615</v>
      </c>
      <c r="BY9" s="65" t="s">
        <v>615</v>
      </c>
      <c r="BZ9" s="65" t="s">
        <v>615</v>
      </c>
      <c r="CA9" s="66" t="s">
        <v>615</v>
      </c>
      <c r="CB9" s="66" t="s">
        <v>615</v>
      </c>
      <c r="CC9" s="66" t="s">
        <v>615</v>
      </c>
      <c r="CD9" s="67" t="s">
        <v>615</v>
      </c>
      <c r="CE9" s="51">
        <v>0.21706040207062779</v>
      </c>
      <c r="CF9" s="52">
        <f t="shared" si="0"/>
        <v>370</v>
      </c>
      <c r="CG9" s="53">
        <v>1113000</v>
      </c>
      <c r="CH9" s="54">
        <v>1.9502282306435561</v>
      </c>
      <c r="CI9" s="55">
        <f t="shared" si="1"/>
        <v>212</v>
      </c>
      <c r="CJ9" s="56">
        <v>1113000</v>
      </c>
      <c r="CK9" s="57">
        <v>1.9502282306435561</v>
      </c>
    </row>
    <row r="10" spans="1:89" ht="29" x14ac:dyDescent="0.35">
      <c r="A10" s="9">
        <v>1633</v>
      </c>
      <c r="B10" s="3" t="s">
        <v>58</v>
      </c>
      <c r="C10" s="9" t="s">
        <v>147</v>
      </c>
      <c r="D10" s="9" t="s">
        <v>537</v>
      </c>
      <c r="E10" s="9" t="s">
        <v>47</v>
      </c>
      <c r="F10" s="9" t="s">
        <v>561</v>
      </c>
      <c r="G10" s="3" t="s">
        <v>49</v>
      </c>
      <c r="H10" s="3" t="s">
        <v>49</v>
      </c>
      <c r="I10" s="3" t="s">
        <v>49</v>
      </c>
      <c r="J10" s="3" t="s">
        <v>49</v>
      </c>
      <c r="K10" s="3"/>
      <c r="L10" s="3"/>
      <c r="M10" s="26">
        <v>0.1</v>
      </c>
      <c r="N10" s="27">
        <v>0</v>
      </c>
      <c r="O10" s="27">
        <v>0</v>
      </c>
      <c r="P10" s="28">
        <v>0.5</v>
      </c>
      <c r="Q10" s="28">
        <v>0</v>
      </c>
      <c r="R10" s="27">
        <v>60.266678206627702</v>
      </c>
      <c r="S10" s="27">
        <v>1.8538331857171579</v>
      </c>
      <c r="T10" s="28">
        <v>0.5</v>
      </c>
      <c r="U10" s="28">
        <v>0.92691659285857897</v>
      </c>
      <c r="V10" s="28">
        <v>0.92691659285857897</v>
      </c>
      <c r="W10" s="27">
        <v>9.2691659285857902E-2</v>
      </c>
      <c r="X10" s="28">
        <v>0.3</v>
      </c>
      <c r="Y10" s="29">
        <v>0.54</v>
      </c>
      <c r="Z10" s="29">
        <v>0.16431955623388395</v>
      </c>
      <c r="AA10" s="28">
        <v>0.5</v>
      </c>
      <c r="AB10" s="28">
        <v>8.2159778116941973E-2</v>
      </c>
      <c r="AC10" s="29">
        <v>62.622200265796451</v>
      </c>
      <c r="AD10" s="29">
        <v>0.32421747877497803</v>
      </c>
      <c r="AE10" s="28">
        <v>0.5</v>
      </c>
      <c r="AF10" s="28">
        <v>0.16210873938748901</v>
      </c>
      <c r="AG10" s="28">
        <v>0.24426851750443099</v>
      </c>
      <c r="AH10" s="29">
        <v>7.3280555251329302E-2</v>
      </c>
      <c r="AI10" s="28">
        <v>0.15</v>
      </c>
      <c r="AJ10" s="30">
        <v>18.53351</v>
      </c>
      <c r="AK10" s="30">
        <v>0.70687377209663482</v>
      </c>
      <c r="AL10" s="28">
        <v>0.6</v>
      </c>
      <c r="AM10" s="28">
        <v>0.42412426325798092</v>
      </c>
      <c r="AN10" s="30">
        <v>18.492280000000001</v>
      </c>
      <c r="AO10" s="30">
        <v>0.7029536340065663</v>
      </c>
      <c r="AP10" s="28">
        <v>0.2</v>
      </c>
      <c r="AQ10" s="28">
        <v>0.14059072680131326</v>
      </c>
      <c r="AR10" s="30">
        <v>0</v>
      </c>
      <c r="AS10" s="30">
        <v>0</v>
      </c>
      <c r="AT10" s="28">
        <v>0.2</v>
      </c>
      <c r="AU10" s="28">
        <v>0</v>
      </c>
      <c r="AV10" s="28">
        <v>0.56471499005929415</v>
      </c>
      <c r="AW10" s="30">
        <v>8.4707248508894134E-2</v>
      </c>
      <c r="AX10" s="28">
        <v>0.1</v>
      </c>
      <c r="AY10" s="31">
        <v>0</v>
      </c>
      <c r="AZ10" s="31">
        <v>0</v>
      </c>
      <c r="BA10" s="28">
        <v>0.5</v>
      </c>
      <c r="BB10" s="28">
        <v>0</v>
      </c>
      <c r="BC10" s="31">
        <v>0.25469635231795645</v>
      </c>
      <c r="BD10" s="31">
        <v>0.49454037234977655</v>
      </c>
      <c r="BE10" s="36">
        <v>0.5</v>
      </c>
      <c r="BF10" s="76">
        <v>0.24727018617488827</v>
      </c>
      <c r="BG10" s="28">
        <v>0.24727018617488827</v>
      </c>
      <c r="BH10" s="31">
        <v>2.4727018617488827E-2</v>
      </c>
      <c r="BI10" s="36">
        <v>0.35</v>
      </c>
      <c r="BJ10" s="33">
        <v>0</v>
      </c>
      <c r="BK10" s="33">
        <v>0</v>
      </c>
      <c r="BL10" s="34">
        <v>0.6</v>
      </c>
      <c r="BM10" s="20">
        <v>0</v>
      </c>
      <c r="BN10" s="35">
        <v>4388.4620915523019</v>
      </c>
      <c r="BO10" s="35">
        <v>0.25908992966425215</v>
      </c>
      <c r="BP10" s="34">
        <v>0.2</v>
      </c>
      <c r="BQ10" s="34">
        <v>5.1817985932850433E-2</v>
      </c>
      <c r="BR10" s="61">
        <v>496658.37144000002</v>
      </c>
      <c r="BS10" s="61">
        <v>3.6426105482647311E-2</v>
      </c>
      <c r="BT10" s="62">
        <v>0.2</v>
      </c>
      <c r="BU10" s="63">
        <v>7.2852210965294621E-3</v>
      </c>
      <c r="BV10" s="63">
        <v>5.9103207029379892E-2</v>
      </c>
      <c r="BW10" s="64">
        <v>2.0686122460282962E-2</v>
      </c>
      <c r="BX10" s="63" t="s">
        <v>615</v>
      </c>
      <c r="BY10" s="65" t="s">
        <v>615</v>
      </c>
      <c r="BZ10" s="65" t="s">
        <v>615</v>
      </c>
      <c r="CA10" s="66" t="s">
        <v>615</v>
      </c>
      <c r="CB10" s="66" t="s">
        <v>615</v>
      </c>
      <c r="CC10" s="66" t="s">
        <v>615</v>
      </c>
      <c r="CD10" s="67" t="s">
        <v>615</v>
      </c>
      <c r="CE10" s="51">
        <v>0.29609260412385313</v>
      </c>
      <c r="CF10" s="52">
        <f t="shared" si="0"/>
        <v>359</v>
      </c>
      <c r="CG10" s="53">
        <v>1704000</v>
      </c>
      <c r="CH10" s="54">
        <v>1.7376326533089972</v>
      </c>
      <c r="CI10" s="55">
        <f t="shared" si="1"/>
        <v>219</v>
      </c>
      <c r="CJ10" s="56">
        <v>1704000</v>
      </c>
      <c r="CK10" s="57">
        <v>1.7376326533089972</v>
      </c>
    </row>
    <row r="11" spans="1:89" ht="29" x14ac:dyDescent="0.35">
      <c r="A11" s="9">
        <v>1441</v>
      </c>
      <c r="B11" s="3" t="s">
        <v>58</v>
      </c>
      <c r="C11" s="9" t="s">
        <v>147</v>
      </c>
      <c r="D11" s="9" t="s">
        <v>449</v>
      </c>
      <c r="E11" s="9" t="s">
        <v>47</v>
      </c>
      <c r="F11" s="9" t="s">
        <v>450</v>
      </c>
      <c r="G11" s="3"/>
      <c r="H11" s="3" t="s">
        <v>49</v>
      </c>
      <c r="I11" s="3"/>
      <c r="J11" s="3"/>
      <c r="K11" s="3"/>
      <c r="L11" s="3" t="s">
        <v>49</v>
      </c>
      <c r="M11" s="26">
        <v>0.1</v>
      </c>
      <c r="N11" s="27">
        <v>503</v>
      </c>
      <c r="O11" s="27">
        <v>4.9625098658247833</v>
      </c>
      <c r="P11" s="28">
        <v>0.5</v>
      </c>
      <c r="Q11" s="28">
        <v>2.4812549329123916</v>
      </c>
      <c r="R11" s="27">
        <v>209</v>
      </c>
      <c r="S11" s="27">
        <v>6.4289446066114344</v>
      </c>
      <c r="T11" s="28">
        <v>0.5</v>
      </c>
      <c r="U11" s="28">
        <v>3.2144723033057172</v>
      </c>
      <c r="V11" s="28">
        <v>5.6957272362181088</v>
      </c>
      <c r="W11" s="27">
        <v>0.56957272362181088</v>
      </c>
      <c r="X11" s="28">
        <v>0.3</v>
      </c>
      <c r="Y11" s="29">
        <v>0</v>
      </c>
      <c r="Z11" s="29">
        <v>0</v>
      </c>
      <c r="AA11" s="28">
        <v>0.5</v>
      </c>
      <c r="AB11" s="28">
        <v>0</v>
      </c>
      <c r="AC11" s="29">
        <v>0</v>
      </c>
      <c r="AD11" s="29">
        <v>0</v>
      </c>
      <c r="AE11" s="28">
        <v>0.5</v>
      </c>
      <c r="AF11" s="28">
        <v>0</v>
      </c>
      <c r="AG11" s="28">
        <v>0</v>
      </c>
      <c r="AH11" s="29">
        <v>0</v>
      </c>
      <c r="AI11" s="28">
        <v>0.15</v>
      </c>
      <c r="AJ11" s="30">
        <v>0</v>
      </c>
      <c r="AK11" s="30">
        <v>0</v>
      </c>
      <c r="AL11" s="28">
        <v>0.6</v>
      </c>
      <c r="AM11" s="28">
        <v>0</v>
      </c>
      <c r="AN11" s="30">
        <v>0</v>
      </c>
      <c r="AO11" s="30">
        <v>0</v>
      </c>
      <c r="AP11" s="28">
        <v>0.2</v>
      </c>
      <c r="AQ11" s="28">
        <v>0</v>
      </c>
      <c r="AR11" s="30">
        <v>0</v>
      </c>
      <c r="AS11" s="30">
        <v>0</v>
      </c>
      <c r="AT11" s="28">
        <v>0.2</v>
      </c>
      <c r="AU11" s="28">
        <v>0</v>
      </c>
      <c r="AV11" s="28">
        <v>0</v>
      </c>
      <c r="AW11" s="30">
        <v>0</v>
      </c>
      <c r="AX11" s="28">
        <v>0.1</v>
      </c>
      <c r="AY11" s="31">
        <v>0</v>
      </c>
      <c r="AZ11" s="31">
        <v>0</v>
      </c>
      <c r="BA11" s="28">
        <v>0.5</v>
      </c>
      <c r="BB11" s="28">
        <v>0</v>
      </c>
      <c r="BC11" s="31">
        <v>0.54243466378543015</v>
      </c>
      <c r="BD11" s="31">
        <v>1.0532378581888315</v>
      </c>
      <c r="BE11" s="32">
        <v>0.5</v>
      </c>
      <c r="BF11" s="76">
        <v>0.52661892909441577</v>
      </c>
      <c r="BG11" s="28">
        <v>0.52661892909441577</v>
      </c>
      <c r="BH11" s="31">
        <v>5.2661892909441579E-2</v>
      </c>
      <c r="BI11" s="32">
        <v>0.35</v>
      </c>
      <c r="BJ11" s="33">
        <v>0</v>
      </c>
      <c r="BK11" s="33">
        <v>0</v>
      </c>
      <c r="BL11" s="34">
        <v>0.6</v>
      </c>
      <c r="BM11" s="20">
        <v>0</v>
      </c>
      <c r="BN11" s="35">
        <v>442.31682151080281</v>
      </c>
      <c r="BO11" s="35">
        <v>2.6113894066705459E-2</v>
      </c>
      <c r="BP11" s="34">
        <v>0.2</v>
      </c>
      <c r="BQ11" s="34">
        <v>5.2227788133410915E-3</v>
      </c>
      <c r="BR11" s="61">
        <v>0</v>
      </c>
      <c r="BS11" s="61">
        <v>0</v>
      </c>
      <c r="BT11" s="62">
        <v>0.2</v>
      </c>
      <c r="BU11" s="63">
        <v>0</v>
      </c>
      <c r="BV11" s="63">
        <v>5.2227788133410915E-3</v>
      </c>
      <c r="BW11" s="64">
        <v>1.8279725846693821E-3</v>
      </c>
      <c r="BX11" s="63" t="s">
        <v>615</v>
      </c>
      <c r="BY11" s="65" t="s">
        <v>615</v>
      </c>
      <c r="BZ11" s="65" t="s">
        <v>615</v>
      </c>
      <c r="CA11" s="66" t="s">
        <v>615</v>
      </c>
      <c r="CB11" s="66" t="s">
        <v>615</v>
      </c>
      <c r="CC11" s="66" t="s">
        <v>615</v>
      </c>
      <c r="CD11" s="67" t="s">
        <v>615</v>
      </c>
      <c r="CE11" s="51">
        <v>0.62406258911592183</v>
      </c>
      <c r="CF11" s="52">
        <f t="shared" si="0"/>
        <v>315</v>
      </c>
      <c r="CG11" s="53">
        <v>3941490</v>
      </c>
      <c r="CH11" s="54">
        <v>1.5833164339270729</v>
      </c>
      <c r="CI11" s="55">
        <f t="shared" si="1"/>
        <v>233</v>
      </c>
      <c r="CJ11" s="56">
        <v>3941490</v>
      </c>
      <c r="CK11" s="57">
        <v>1.5833164339270729</v>
      </c>
    </row>
    <row r="12" spans="1:89" ht="29" x14ac:dyDescent="0.35">
      <c r="A12" s="9">
        <v>1603</v>
      </c>
      <c r="B12" s="3" t="s">
        <v>58</v>
      </c>
      <c r="C12" s="9" t="s">
        <v>147</v>
      </c>
      <c r="D12" s="9" t="s">
        <v>540</v>
      </c>
      <c r="E12" s="9" t="s">
        <v>47</v>
      </c>
      <c r="F12" s="9" t="s">
        <v>541</v>
      </c>
      <c r="G12" s="3" t="s">
        <v>49</v>
      </c>
      <c r="H12" s="3" t="s">
        <v>49</v>
      </c>
      <c r="I12" s="3" t="s">
        <v>49</v>
      </c>
      <c r="J12" s="3" t="s">
        <v>49</v>
      </c>
      <c r="K12" s="3"/>
      <c r="L12" s="3"/>
      <c r="M12" s="26">
        <v>0.1</v>
      </c>
      <c r="N12" s="27">
        <v>20.927687120000002</v>
      </c>
      <c r="O12" s="27">
        <v>0.20646889423835832</v>
      </c>
      <c r="P12" s="28">
        <v>0.5</v>
      </c>
      <c r="Q12" s="28">
        <v>0.10323444711917916</v>
      </c>
      <c r="R12" s="27">
        <v>15.172427497824565</v>
      </c>
      <c r="S12" s="27">
        <v>0.46671146378632655</v>
      </c>
      <c r="T12" s="28">
        <v>0.5</v>
      </c>
      <c r="U12" s="28">
        <v>0.23335573189316328</v>
      </c>
      <c r="V12" s="28">
        <v>0.33659017901234245</v>
      </c>
      <c r="W12" s="27">
        <v>3.3659017901234246E-2</v>
      </c>
      <c r="X12" s="28">
        <v>0.3</v>
      </c>
      <c r="Y12" s="29">
        <v>12.4</v>
      </c>
      <c r="Z12" s="29">
        <v>3.7732638838891872</v>
      </c>
      <c r="AA12" s="28">
        <v>0.5</v>
      </c>
      <c r="AB12" s="28">
        <v>1.8866319419445936</v>
      </c>
      <c r="AC12" s="29">
        <v>293.712607897932</v>
      </c>
      <c r="AD12" s="29">
        <v>1.520654988373237</v>
      </c>
      <c r="AE12" s="28">
        <v>0.5</v>
      </c>
      <c r="AF12" s="28">
        <v>0.76032749418661849</v>
      </c>
      <c r="AG12" s="28">
        <v>2.6469594361312123</v>
      </c>
      <c r="AH12" s="29">
        <v>0.79408783083936363</v>
      </c>
      <c r="AI12" s="28">
        <v>0.15</v>
      </c>
      <c r="AJ12" s="30">
        <v>3.5346199999999999</v>
      </c>
      <c r="AK12" s="30">
        <v>0.13481149400886328</v>
      </c>
      <c r="AL12" s="28">
        <v>0.6</v>
      </c>
      <c r="AM12" s="28">
        <v>8.088689640531796E-2</v>
      </c>
      <c r="AN12" s="30">
        <v>3.2849499999999998</v>
      </c>
      <c r="AO12" s="30">
        <v>0.12487197576663722</v>
      </c>
      <c r="AP12" s="28">
        <v>0.2</v>
      </c>
      <c r="AQ12" s="28">
        <v>2.4974395153327444E-2</v>
      </c>
      <c r="AR12" s="30">
        <v>104.63843559999999</v>
      </c>
      <c r="AS12" s="30">
        <v>0.71547648273504272</v>
      </c>
      <c r="AT12" s="28">
        <v>0.2</v>
      </c>
      <c r="AU12" s="28">
        <v>0.14309529654700856</v>
      </c>
      <c r="AV12" s="28">
        <v>0.24895658810565396</v>
      </c>
      <c r="AW12" s="30">
        <v>3.734348821584809E-2</v>
      </c>
      <c r="AX12" s="28">
        <v>0.1</v>
      </c>
      <c r="AY12" s="31">
        <v>104.63843559999999</v>
      </c>
      <c r="AZ12" s="31">
        <v>0.61077682008710121</v>
      </c>
      <c r="BA12" s="28">
        <v>0.5</v>
      </c>
      <c r="BB12" s="28">
        <v>0.30538841004355061</v>
      </c>
      <c r="BC12" s="31">
        <v>1.7932751874781458</v>
      </c>
      <c r="BD12" s="31">
        <v>3.4819775425520834</v>
      </c>
      <c r="BE12" s="36">
        <v>0.5</v>
      </c>
      <c r="BF12" s="76">
        <v>1.7409887712760417</v>
      </c>
      <c r="BG12" s="28">
        <v>2.0463771813195923</v>
      </c>
      <c r="BH12" s="31">
        <v>0.20463771813195922</v>
      </c>
      <c r="BI12" s="32">
        <v>0.35</v>
      </c>
      <c r="BJ12" s="33">
        <v>1241575</v>
      </c>
      <c r="BK12" s="33">
        <v>4.40683977062631</v>
      </c>
      <c r="BL12" s="34">
        <v>0.6</v>
      </c>
      <c r="BM12" s="20">
        <v>2.6441038623757858</v>
      </c>
      <c r="BN12" s="35">
        <v>7181.9359188239196</v>
      </c>
      <c r="BO12" s="35">
        <v>0.42401352301600004</v>
      </c>
      <c r="BP12" s="34">
        <v>0.2</v>
      </c>
      <c r="BQ12" s="34">
        <v>8.480270460320001E-2</v>
      </c>
      <c r="BR12" s="61">
        <v>10383635.969280001</v>
      </c>
      <c r="BS12" s="61">
        <v>0.76156054314308008</v>
      </c>
      <c r="BT12" s="68">
        <v>0.2</v>
      </c>
      <c r="BU12" s="69">
        <v>0.15231210862861602</v>
      </c>
      <c r="BV12" s="69">
        <v>2.8812186756076019</v>
      </c>
      <c r="BW12" s="70">
        <v>1.0084265364626608</v>
      </c>
      <c r="BX12" s="69" t="s">
        <v>615</v>
      </c>
      <c r="BY12" s="67" t="s">
        <v>615</v>
      </c>
      <c r="BZ12" s="67" t="s">
        <v>615</v>
      </c>
      <c r="CA12" s="66" t="s">
        <v>615</v>
      </c>
      <c r="CB12" s="66" t="s">
        <v>615</v>
      </c>
      <c r="CC12" s="66" t="s">
        <v>615</v>
      </c>
      <c r="CD12" s="67" t="s">
        <v>615</v>
      </c>
      <c r="CE12" s="51">
        <v>2.078154591551066</v>
      </c>
      <c r="CF12" s="52">
        <f t="shared" si="0"/>
        <v>206</v>
      </c>
      <c r="CG12" s="53">
        <v>21242000</v>
      </c>
      <c r="CH12" s="54">
        <v>0.9783234118967451</v>
      </c>
      <c r="CI12" s="55">
        <f t="shared" si="1"/>
        <v>277</v>
      </c>
      <c r="CJ12" s="56">
        <v>21242000</v>
      </c>
      <c r="CK12" s="57">
        <v>0.9783234118967451</v>
      </c>
    </row>
    <row r="13" spans="1:89" x14ac:dyDescent="0.35">
      <c r="A13" s="9">
        <v>1587</v>
      </c>
      <c r="B13" s="3" t="s">
        <v>58</v>
      </c>
      <c r="C13" s="9" t="s">
        <v>147</v>
      </c>
      <c r="D13" s="9" t="s">
        <v>527</v>
      </c>
      <c r="E13" s="9" t="s">
        <v>47</v>
      </c>
      <c r="F13" s="9" t="s">
        <v>528</v>
      </c>
      <c r="G13" s="3"/>
      <c r="H13" s="3" t="s">
        <v>49</v>
      </c>
      <c r="I13" s="3"/>
      <c r="J13" s="3"/>
      <c r="K13" s="3"/>
      <c r="L13" s="3" t="s">
        <v>49</v>
      </c>
      <c r="M13" s="26">
        <v>0.1</v>
      </c>
      <c r="N13" s="27">
        <v>0</v>
      </c>
      <c r="O13" s="27">
        <v>0</v>
      </c>
      <c r="P13" s="28">
        <v>0.5</v>
      </c>
      <c r="Q13" s="28">
        <v>0</v>
      </c>
      <c r="R13" s="27">
        <v>0</v>
      </c>
      <c r="S13" s="27">
        <v>0</v>
      </c>
      <c r="T13" s="28">
        <v>0.5</v>
      </c>
      <c r="U13" s="28">
        <v>0</v>
      </c>
      <c r="V13" s="28">
        <v>0</v>
      </c>
      <c r="W13" s="27">
        <v>0</v>
      </c>
      <c r="X13" s="28">
        <v>0.3</v>
      </c>
      <c r="Y13" s="29">
        <v>2.1</v>
      </c>
      <c r="Z13" s="29">
        <v>0.63902049646510428</v>
      </c>
      <c r="AA13" s="28">
        <v>0.5</v>
      </c>
      <c r="AB13" s="28">
        <v>0.31951024823255214</v>
      </c>
      <c r="AC13" s="29">
        <v>474.75673238957722</v>
      </c>
      <c r="AD13" s="29">
        <v>2.457985030124652</v>
      </c>
      <c r="AE13" s="28">
        <v>0.5</v>
      </c>
      <c r="AF13" s="28">
        <v>1.228992515062326</v>
      </c>
      <c r="AG13" s="28">
        <v>1.5485027632948782</v>
      </c>
      <c r="AH13" s="29">
        <v>0.46455082898846345</v>
      </c>
      <c r="AI13" s="28">
        <v>0.15</v>
      </c>
      <c r="AJ13" s="30">
        <v>5.4299999999999999E-3</v>
      </c>
      <c r="AK13" s="30">
        <v>2.0710187020616858E-4</v>
      </c>
      <c r="AL13" s="28">
        <v>0.6</v>
      </c>
      <c r="AM13" s="28">
        <v>1.2426112212370115E-4</v>
      </c>
      <c r="AN13" s="30">
        <v>5.7400000000000003E-3</v>
      </c>
      <c r="AO13" s="30">
        <v>2.1819666689005849E-4</v>
      </c>
      <c r="AP13" s="28">
        <v>0.2</v>
      </c>
      <c r="AQ13" s="28">
        <v>4.36393333780117E-5</v>
      </c>
      <c r="AR13" s="30">
        <v>0</v>
      </c>
      <c r="AS13" s="30">
        <v>0</v>
      </c>
      <c r="AT13" s="28">
        <v>0.2</v>
      </c>
      <c r="AU13" s="28">
        <v>0</v>
      </c>
      <c r="AV13" s="28">
        <v>1.6790045550171283E-4</v>
      </c>
      <c r="AW13" s="30">
        <v>2.5185068325256928E-5</v>
      </c>
      <c r="AX13" s="28">
        <v>0.1</v>
      </c>
      <c r="AY13" s="31">
        <v>0</v>
      </c>
      <c r="AZ13" s="31">
        <v>0</v>
      </c>
      <c r="BA13" s="28">
        <v>0.5</v>
      </c>
      <c r="BB13" s="28">
        <v>0</v>
      </c>
      <c r="BC13" s="31">
        <v>0.44047509720520117</v>
      </c>
      <c r="BD13" s="31">
        <v>0.85526438286296069</v>
      </c>
      <c r="BE13" s="36">
        <v>0.5</v>
      </c>
      <c r="BF13" s="76">
        <v>0.42763219143148035</v>
      </c>
      <c r="BG13" s="28">
        <v>0.42763219143148035</v>
      </c>
      <c r="BH13" s="31">
        <v>4.2763219143148033E-2</v>
      </c>
      <c r="BI13" s="32">
        <v>0.35</v>
      </c>
      <c r="BJ13" s="33">
        <v>0</v>
      </c>
      <c r="BK13" s="33">
        <v>0</v>
      </c>
      <c r="BL13" s="34">
        <v>0.6</v>
      </c>
      <c r="BM13" s="20">
        <v>0</v>
      </c>
      <c r="BN13" s="35">
        <v>1110.9758686344903</v>
      </c>
      <c r="BO13" s="35">
        <v>6.5590781840700579E-2</v>
      </c>
      <c r="BP13" s="34">
        <v>0.2</v>
      </c>
      <c r="BQ13" s="34">
        <v>1.3118156368140114E-2</v>
      </c>
      <c r="BR13" s="61">
        <v>141979.66116399999</v>
      </c>
      <c r="BS13" s="61">
        <v>1.0413125825213591E-2</v>
      </c>
      <c r="BT13" s="62">
        <v>0.2</v>
      </c>
      <c r="BU13" s="63">
        <v>2.082625165042718E-3</v>
      </c>
      <c r="BV13" s="63">
        <v>1.5200781533182833E-2</v>
      </c>
      <c r="BW13" s="64">
        <v>5.3202735366139915E-3</v>
      </c>
      <c r="BX13" s="63" t="s">
        <v>615</v>
      </c>
      <c r="BY13" s="65" t="s">
        <v>615</v>
      </c>
      <c r="BZ13" s="65" t="s">
        <v>615</v>
      </c>
      <c r="CA13" s="66" t="s">
        <v>615</v>
      </c>
      <c r="CB13" s="66" t="s">
        <v>615</v>
      </c>
      <c r="CC13" s="66" t="s">
        <v>615</v>
      </c>
      <c r="CD13" s="67" t="s">
        <v>615</v>
      </c>
      <c r="CE13" s="51">
        <v>0.5126595067365507</v>
      </c>
      <c r="CF13" s="52">
        <f t="shared" si="0"/>
        <v>324</v>
      </c>
      <c r="CG13" s="53">
        <v>5361000</v>
      </c>
      <c r="CH13" s="54">
        <v>0.95627589393126422</v>
      </c>
      <c r="CI13" s="55">
        <f t="shared" si="1"/>
        <v>279</v>
      </c>
      <c r="CJ13" s="56">
        <v>5361000</v>
      </c>
      <c r="CK13" s="57">
        <v>0.95627589393126422</v>
      </c>
    </row>
    <row r="14" spans="1:89" ht="29" x14ac:dyDescent="0.35">
      <c r="A14" s="9">
        <v>1635</v>
      </c>
      <c r="B14" s="3" t="s">
        <v>58</v>
      </c>
      <c r="C14" s="9" t="s">
        <v>147</v>
      </c>
      <c r="D14" s="9" t="s">
        <v>562</v>
      </c>
      <c r="E14" s="9" t="s">
        <v>47</v>
      </c>
      <c r="F14" s="9" t="s">
        <v>563</v>
      </c>
      <c r="G14" s="3" t="s">
        <v>49</v>
      </c>
      <c r="H14" s="3" t="s">
        <v>49</v>
      </c>
      <c r="I14" s="3"/>
      <c r="J14" s="3" t="s">
        <v>49</v>
      </c>
      <c r="K14" s="3"/>
      <c r="L14" s="3"/>
      <c r="M14" s="26">
        <v>0.1</v>
      </c>
      <c r="N14" s="27">
        <v>0</v>
      </c>
      <c r="O14" s="27">
        <v>0</v>
      </c>
      <c r="P14" s="28">
        <v>0.5</v>
      </c>
      <c r="Q14" s="28">
        <v>0</v>
      </c>
      <c r="R14" s="27">
        <v>4.0152913070175442</v>
      </c>
      <c r="S14" s="27">
        <v>0.12351237029772352</v>
      </c>
      <c r="T14" s="28">
        <v>0.5</v>
      </c>
      <c r="U14" s="28">
        <v>6.1756185148861761E-2</v>
      </c>
      <c r="V14" s="28">
        <v>6.1756185148861761E-2</v>
      </c>
      <c r="W14" s="27">
        <v>6.1756185148861761E-3</v>
      </c>
      <c r="X14" s="28">
        <v>0.3</v>
      </c>
      <c r="Y14" s="29">
        <v>3.15</v>
      </c>
      <c r="Z14" s="29">
        <v>0.95853074469765642</v>
      </c>
      <c r="AA14" s="28">
        <v>0.5</v>
      </c>
      <c r="AB14" s="28">
        <v>0.47926537234882821</v>
      </c>
      <c r="AC14" s="29">
        <v>122.16181266722595</v>
      </c>
      <c r="AD14" s="29">
        <v>0.63247530009229125</v>
      </c>
      <c r="AE14" s="28">
        <v>0.5</v>
      </c>
      <c r="AF14" s="28">
        <v>0.31623765004614562</v>
      </c>
      <c r="AG14" s="28">
        <v>0.79550302239497384</v>
      </c>
      <c r="AH14" s="29">
        <v>0.23865090671849215</v>
      </c>
      <c r="AI14" s="28">
        <v>0.15</v>
      </c>
      <c r="AJ14" s="30">
        <v>4.1530500000000004</v>
      </c>
      <c r="AK14" s="30">
        <v>0.15839860443088921</v>
      </c>
      <c r="AL14" s="28">
        <v>0.6</v>
      </c>
      <c r="AM14" s="28">
        <v>9.503916265853353E-2</v>
      </c>
      <c r="AN14" s="30">
        <v>4.2340099999999996</v>
      </c>
      <c r="AO14" s="30">
        <v>0.16094893198243493</v>
      </c>
      <c r="AP14" s="28">
        <v>0.2</v>
      </c>
      <c r="AQ14" s="28">
        <v>3.2189786396486987E-2</v>
      </c>
      <c r="AR14" s="30">
        <v>0</v>
      </c>
      <c r="AS14" s="30">
        <v>0</v>
      </c>
      <c r="AT14" s="28">
        <v>0.2</v>
      </c>
      <c r="AU14" s="28">
        <v>0</v>
      </c>
      <c r="AV14" s="28">
        <v>0.12722894905502052</v>
      </c>
      <c r="AW14" s="30">
        <v>1.9084342358253077E-2</v>
      </c>
      <c r="AX14" s="28">
        <v>0.1</v>
      </c>
      <c r="AY14" s="31">
        <v>0</v>
      </c>
      <c r="AZ14" s="31">
        <v>0</v>
      </c>
      <c r="BA14" s="28">
        <v>0.5</v>
      </c>
      <c r="BB14" s="28">
        <v>0</v>
      </c>
      <c r="BC14" s="31">
        <v>0.3265830348300886</v>
      </c>
      <c r="BD14" s="31">
        <v>0.63412174606399141</v>
      </c>
      <c r="BE14" s="36">
        <v>0.5</v>
      </c>
      <c r="BF14" s="76">
        <v>0.3170608730319957</v>
      </c>
      <c r="BG14" s="28">
        <v>0.3170608730319957</v>
      </c>
      <c r="BH14" s="31">
        <v>3.170608730319957E-2</v>
      </c>
      <c r="BI14" s="32">
        <v>0.35</v>
      </c>
      <c r="BJ14" s="33">
        <v>0</v>
      </c>
      <c r="BK14" s="33">
        <v>0</v>
      </c>
      <c r="BL14" s="34">
        <v>0.6</v>
      </c>
      <c r="BM14" s="20">
        <v>0</v>
      </c>
      <c r="BN14" s="35">
        <v>16894.27293836456</v>
      </c>
      <c r="BO14" s="35">
        <v>0.99741911768030278</v>
      </c>
      <c r="BP14" s="34">
        <v>0.2</v>
      </c>
      <c r="BQ14" s="34">
        <v>0.19948382353606056</v>
      </c>
      <c r="BR14" s="61">
        <v>2001287.838336</v>
      </c>
      <c r="BS14" s="61">
        <v>0.14677920698085548</v>
      </c>
      <c r="BT14" s="68">
        <v>0.2</v>
      </c>
      <c r="BU14" s="69">
        <v>2.9355841396171093E-2</v>
      </c>
      <c r="BV14" s="69">
        <v>0.22883966493223165</v>
      </c>
      <c r="BW14" s="70">
        <v>8.0093882726281082E-2</v>
      </c>
      <c r="BX14" s="69" t="s">
        <v>615</v>
      </c>
      <c r="BY14" s="67" t="s">
        <v>615</v>
      </c>
      <c r="BZ14" s="67" t="s">
        <v>615</v>
      </c>
      <c r="CA14" s="66" t="s">
        <v>615</v>
      </c>
      <c r="CB14" s="66" t="s">
        <v>615</v>
      </c>
      <c r="CC14" s="66" t="s">
        <v>615</v>
      </c>
      <c r="CD14" s="67" t="s">
        <v>615</v>
      </c>
      <c r="CE14" s="51">
        <v>0.37571083762111207</v>
      </c>
      <c r="CF14" s="52">
        <f t="shared" si="0"/>
        <v>349</v>
      </c>
      <c r="CG14" s="53">
        <v>4006000</v>
      </c>
      <c r="CH14" s="54">
        <v>0.93787028861985033</v>
      </c>
      <c r="CI14" s="55">
        <f t="shared" si="1"/>
        <v>281</v>
      </c>
      <c r="CJ14" s="56">
        <v>4006000</v>
      </c>
      <c r="CK14" s="57">
        <v>0.93787028861985033</v>
      </c>
    </row>
    <row r="15" spans="1:89" x14ac:dyDescent="0.35">
      <c r="A15" s="9">
        <v>1591</v>
      </c>
      <c r="B15" s="3" t="s">
        <v>58</v>
      </c>
      <c r="C15" s="9" t="s">
        <v>147</v>
      </c>
      <c r="D15" s="9" t="s">
        <v>533</v>
      </c>
      <c r="E15" s="9" t="s">
        <v>47</v>
      </c>
      <c r="F15" s="9" t="s">
        <v>534</v>
      </c>
      <c r="G15" s="3" t="s">
        <v>49</v>
      </c>
      <c r="H15" s="3" t="s">
        <v>49</v>
      </c>
      <c r="I15" s="3" t="s">
        <v>49</v>
      </c>
      <c r="J15" s="3"/>
      <c r="K15" s="3"/>
      <c r="L15" s="3" t="s">
        <v>49</v>
      </c>
      <c r="M15" s="26">
        <v>0.1</v>
      </c>
      <c r="N15" s="27">
        <v>0</v>
      </c>
      <c r="O15" s="27">
        <v>0</v>
      </c>
      <c r="P15" s="28">
        <v>0.5</v>
      </c>
      <c r="Q15" s="28">
        <v>0</v>
      </c>
      <c r="R15" s="27">
        <v>0</v>
      </c>
      <c r="S15" s="27">
        <v>0</v>
      </c>
      <c r="T15" s="28">
        <v>0.5</v>
      </c>
      <c r="U15" s="28">
        <v>0</v>
      </c>
      <c r="V15" s="28">
        <v>0</v>
      </c>
      <c r="W15" s="27">
        <v>0</v>
      </c>
      <c r="X15" s="28">
        <v>0.3</v>
      </c>
      <c r="Y15" s="29">
        <v>0.8</v>
      </c>
      <c r="Z15" s="29">
        <v>0.24343637960575401</v>
      </c>
      <c r="AA15" s="28">
        <v>0.5</v>
      </c>
      <c r="AB15" s="28">
        <v>0.12171818980287701</v>
      </c>
      <c r="AC15" s="29">
        <v>503.82148597109074</v>
      </c>
      <c r="AD15" s="29">
        <v>2.6084636317614143</v>
      </c>
      <c r="AE15" s="28">
        <v>0.5</v>
      </c>
      <c r="AF15" s="28">
        <v>1.3042318158807071</v>
      </c>
      <c r="AG15" s="28">
        <v>1.4259500056835841</v>
      </c>
      <c r="AH15" s="29">
        <v>0.42778500170507522</v>
      </c>
      <c r="AI15" s="28">
        <v>0.15</v>
      </c>
      <c r="AJ15" s="30">
        <v>0</v>
      </c>
      <c r="AK15" s="30">
        <v>0</v>
      </c>
      <c r="AL15" s="28">
        <v>0.6</v>
      </c>
      <c r="AM15" s="28">
        <v>0</v>
      </c>
      <c r="AN15" s="30">
        <v>0</v>
      </c>
      <c r="AO15" s="30">
        <v>0</v>
      </c>
      <c r="AP15" s="28">
        <v>0.2</v>
      </c>
      <c r="AQ15" s="28">
        <v>0</v>
      </c>
      <c r="AR15" s="30">
        <v>0</v>
      </c>
      <c r="AS15" s="30">
        <v>0</v>
      </c>
      <c r="AT15" s="28">
        <v>0.2</v>
      </c>
      <c r="AU15" s="28">
        <v>0</v>
      </c>
      <c r="AV15" s="28">
        <v>0</v>
      </c>
      <c r="AW15" s="30">
        <v>0</v>
      </c>
      <c r="AX15" s="28">
        <v>0.1</v>
      </c>
      <c r="AY15" s="31">
        <v>0</v>
      </c>
      <c r="AZ15" s="31">
        <v>0</v>
      </c>
      <c r="BA15" s="28">
        <v>0.5</v>
      </c>
      <c r="BB15" s="28">
        <v>0</v>
      </c>
      <c r="BC15" s="31">
        <v>0.36421232504853324</v>
      </c>
      <c r="BD15" s="31">
        <v>0.70718601662196223</v>
      </c>
      <c r="BE15" s="32">
        <v>0.5</v>
      </c>
      <c r="BF15" s="76">
        <v>0.35359300831098112</v>
      </c>
      <c r="BG15" s="28">
        <v>0.35359300831098112</v>
      </c>
      <c r="BH15" s="31">
        <v>3.535930083109811E-2</v>
      </c>
      <c r="BI15" s="32">
        <v>0.35</v>
      </c>
      <c r="BJ15" s="33">
        <v>0</v>
      </c>
      <c r="BK15" s="33">
        <v>0</v>
      </c>
      <c r="BL15" s="34">
        <v>0.6</v>
      </c>
      <c r="BM15" s="20">
        <v>0</v>
      </c>
      <c r="BN15" s="35">
        <v>0</v>
      </c>
      <c r="BO15" s="35">
        <v>0</v>
      </c>
      <c r="BP15" s="34">
        <v>0.2</v>
      </c>
      <c r="BQ15" s="34">
        <v>0</v>
      </c>
      <c r="BR15" s="61">
        <v>60338.832000000002</v>
      </c>
      <c r="BS15" s="61">
        <v>4.4253933599451237E-3</v>
      </c>
      <c r="BT15" s="68">
        <v>0.2</v>
      </c>
      <c r="BU15" s="69">
        <v>8.8507867198902484E-4</v>
      </c>
      <c r="BV15" s="69">
        <v>8.8507867198902484E-4</v>
      </c>
      <c r="BW15" s="70">
        <v>3.0977753519615867E-4</v>
      </c>
      <c r="BX15" s="69" t="s">
        <v>615</v>
      </c>
      <c r="BY15" s="67" t="s">
        <v>615</v>
      </c>
      <c r="BZ15" s="67" t="s">
        <v>615</v>
      </c>
      <c r="CA15" s="66" t="s">
        <v>615</v>
      </c>
      <c r="CB15" s="66" t="s">
        <v>615</v>
      </c>
      <c r="CC15" s="66" t="s">
        <v>615</v>
      </c>
      <c r="CD15" s="67" t="s">
        <v>615</v>
      </c>
      <c r="CE15" s="51">
        <v>0.46345408007136951</v>
      </c>
      <c r="CF15" s="52">
        <f t="shared" si="0"/>
        <v>332</v>
      </c>
      <c r="CG15" s="53">
        <v>5319700</v>
      </c>
      <c r="CH15" s="54">
        <v>0.87120341386049871</v>
      </c>
      <c r="CI15" s="55">
        <f t="shared" si="1"/>
        <v>286</v>
      </c>
      <c r="CJ15" s="56">
        <v>5319700</v>
      </c>
      <c r="CK15" s="57">
        <v>0.87120341386049871</v>
      </c>
    </row>
    <row r="16" spans="1:89" ht="29" x14ac:dyDescent="0.35">
      <c r="A16" s="9">
        <v>1638</v>
      </c>
      <c r="B16" s="3" t="s">
        <v>58</v>
      </c>
      <c r="C16" s="9" t="s">
        <v>147</v>
      </c>
      <c r="D16" s="9" t="s">
        <v>565</v>
      </c>
      <c r="E16" s="9" t="s">
        <v>47</v>
      </c>
      <c r="F16" s="9" t="s">
        <v>566</v>
      </c>
      <c r="G16" s="3"/>
      <c r="H16" s="3" t="s">
        <v>49</v>
      </c>
      <c r="I16" s="3"/>
      <c r="J16" s="3"/>
      <c r="K16" s="3"/>
      <c r="L16" s="3" t="s">
        <v>49</v>
      </c>
      <c r="M16" s="26">
        <v>0.1</v>
      </c>
      <c r="N16" s="27">
        <v>0</v>
      </c>
      <c r="O16" s="27">
        <v>0</v>
      </c>
      <c r="P16" s="28">
        <v>0.5</v>
      </c>
      <c r="Q16" s="28">
        <v>0</v>
      </c>
      <c r="R16" s="27">
        <v>3.6425728070175301E-2</v>
      </c>
      <c r="S16" s="27">
        <v>1.1204736268834844E-3</v>
      </c>
      <c r="T16" s="28">
        <v>0.5</v>
      </c>
      <c r="U16" s="28">
        <v>5.6023681344174222E-4</v>
      </c>
      <c r="V16" s="28">
        <v>5.6023681344174222E-4</v>
      </c>
      <c r="W16" s="27">
        <v>5.6023681344174218E-5</v>
      </c>
      <c r="X16" s="28">
        <v>0.3</v>
      </c>
      <c r="Y16" s="29">
        <v>1.05</v>
      </c>
      <c r="Z16" s="29">
        <v>0.31951024823255214</v>
      </c>
      <c r="AA16" s="28">
        <v>0.5</v>
      </c>
      <c r="AB16" s="28">
        <v>0.15975512411627607</v>
      </c>
      <c r="AC16" s="29">
        <v>306.25834553991598</v>
      </c>
      <c r="AD16" s="29">
        <v>1.5856087493460533</v>
      </c>
      <c r="AE16" s="28">
        <v>0.5</v>
      </c>
      <c r="AF16" s="28">
        <v>0.79280437467302667</v>
      </c>
      <c r="AG16" s="28">
        <v>0.95255949878930268</v>
      </c>
      <c r="AH16" s="29">
        <v>0.2857678496367908</v>
      </c>
      <c r="AI16" s="28">
        <v>0.15</v>
      </c>
      <c r="AJ16" s="30">
        <v>8.8000000000000003E-4</v>
      </c>
      <c r="AK16" s="30">
        <v>3.3563470677979438E-5</v>
      </c>
      <c r="AL16" s="28">
        <v>0.6</v>
      </c>
      <c r="AM16" s="28">
        <v>2.0138082406787661E-5</v>
      </c>
      <c r="AN16" s="30">
        <v>9.3000000000000005E-4</v>
      </c>
      <c r="AO16" s="30">
        <v>3.5352421638981606E-5</v>
      </c>
      <c r="AP16" s="28">
        <v>0.2</v>
      </c>
      <c r="AQ16" s="28">
        <v>7.0704843277963201E-6</v>
      </c>
      <c r="AR16" s="30">
        <v>0</v>
      </c>
      <c r="AS16" s="30">
        <v>0</v>
      </c>
      <c r="AT16" s="28">
        <v>0.2</v>
      </c>
      <c r="AU16" s="28">
        <v>0</v>
      </c>
      <c r="AV16" s="28">
        <v>2.7208566734583983E-5</v>
      </c>
      <c r="AW16" s="30">
        <v>4.0812850101875973E-6</v>
      </c>
      <c r="AX16" s="28">
        <v>0.1</v>
      </c>
      <c r="AY16" s="31">
        <v>0</v>
      </c>
      <c r="AZ16" s="31">
        <v>0</v>
      </c>
      <c r="BA16" s="28">
        <v>0.5</v>
      </c>
      <c r="BB16" s="28">
        <v>0</v>
      </c>
      <c r="BC16" s="31">
        <v>0.21859467699292384</v>
      </c>
      <c r="BD16" s="31">
        <v>0.42444225042848488</v>
      </c>
      <c r="BE16" s="36">
        <v>0.5</v>
      </c>
      <c r="BF16" s="76">
        <v>0.21222112521424244</v>
      </c>
      <c r="BG16" s="28">
        <v>0.21222112521424244</v>
      </c>
      <c r="BH16" s="31">
        <v>2.1222112521424245E-2</v>
      </c>
      <c r="BI16" s="32">
        <v>0.35</v>
      </c>
      <c r="BJ16" s="33">
        <v>0</v>
      </c>
      <c r="BK16" s="33">
        <v>0</v>
      </c>
      <c r="BL16" s="34">
        <v>0.6</v>
      </c>
      <c r="BM16" s="20">
        <v>0</v>
      </c>
      <c r="BN16" s="35">
        <v>0</v>
      </c>
      <c r="BO16" s="35">
        <v>0</v>
      </c>
      <c r="BP16" s="34">
        <v>0.2</v>
      </c>
      <c r="BQ16" s="34">
        <v>0</v>
      </c>
      <c r="BR16" s="61">
        <v>287416.16769600002</v>
      </c>
      <c r="BS16" s="61">
        <v>2.1079784906389183E-2</v>
      </c>
      <c r="BT16" s="62">
        <v>0.2</v>
      </c>
      <c r="BU16" s="63">
        <v>4.2159569812778366E-3</v>
      </c>
      <c r="BV16" s="63">
        <v>4.2159569812778366E-3</v>
      </c>
      <c r="BW16" s="64">
        <v>1.4755849434472429E-3</v>
      </c>
      <c r="BX16" s="63" t="s">
        <v>615</v>
      </c>
      <c r="BY16" s="65" t="s">
        <v>615</v>
      </c>
      <c r="BZ16" s="65" t="s">
        <v>615</v>
      </c>
      <c r="CA16" s="66" t="s">
        <v>615</v>
      </c>
      <c r="CB16" s="66" t="s">
        <v>615</v>
      </c>
      <c r="CC16" s="66" t="s">
        <v>615</v>
      </c>
      <c r="CD16" s="67" t="s">
        <v>615</v>
      </c>
      <c r="CE16" s="51">
        <v>0.30852565206801669</v>
      </c>
      <c r="CF16" s="52">
        <f t="shared" si="0"/>
        <v>357</v>
      </c>
      <c r="CG16" s="53">
        <v>4113000</v>
      </c>
      <c r="CH16" s="54">
        <v>0.75012315115005268</v>
      </c>
      <c r="CI16" s="55">
        <f t="shared" si="1"/>
        <v>294</v>
      </c>
      <c r="CJ16" s="56">
        <v>4113000</v>
      </c>
      <c r="CK16" s="57">
        <v>0.75012315115005268</v>
      </c>
    </row>
    <row r="17" spans="1:89" ht="29" x14ac:dyDescent="0.35">
      <c r="A17" s="9">
        <v>1686</v>
      </c>
      <c r="B17" s="3" t="s">
        <v>58</v>
      </c>
      <c r="C17" s="9" t="s">
        <v>147</v>
      </c>
      <c r="D17" s="9" t="s">
        <v>562</v>
      </c>
      <c r="E17" s="9" t="s">
        <v>47</v>
      </c>
      <c r="F17" s="9" t="s">
        <v>591</v>
      </c>
      <c r="G17" s="3" t="s">
        <v>49</v>
      </c>
      <c r="H17" s="3" t="s">
        <v>49</v>
      </c>
      <c r="I17" s="3" t="s">
        <v>49</v>
      </c>
      <c r="J17" s="3" t="s">
        <v>49</v>
      </c>
      <c r="K17" s="3"/>
      <c r="L17" s="3"/>
      <c r="M17" s="26">
        <v>0.1</v>
      </c>
      <c r="N17" s="27">
        <v>0</v>
      </c>
      <c r="O17" s="27">
        <v>0</v>
      </c>
      <c r="P17" s="28">
        <v>0.5</v>
      </c>
      <c r="Q17" s="28">
        <v>0</v>
      </c>
      <c r="R17" s="27">
        <v>3.0919688510307559E-3</v>
      </c>
      <c r="S17" s="27">
        <v>9.5110509419352786E-5</v>
      </c>
      <c r="T17" s="28">
        <v>0.5</v>
      </c>
      <c r="U17" s="28">
        <v>4.7555254709676393E-5</v>
      </c>
      <c r="V17" s="28">
        <v>4.7555254709676393E-5</v>
      </c>
      <c r="W17" s="27">
        <v>4.7555254709676393E-6</v>
      </c>
      <c r="X17" s="28">
        <v>0.3</v>
      </c>
      <c r="Y17" s="29">
        <v>21.75</v>
      </c>
      <c r="Z17" s="29">
        <v>6.6184265705314376</v>
      </c>
      <c r="AA17" s="28">
        <v>0.5</v>
      </c>
      <c r="AB17" s="28">
        <v>3.3092132852657188</v>
      </c>
      <c r="AC17" s="29">
        <v>471.69921803330186</v>
      </c>
      <c r="AD17" s="29">
        <v>2.442155187166366</v>
      </c>
      <c r="AE17" s="28">
        <v>0.5</v>
      </c>
      <c r="AF17" s="28">
        <v>1.221077593583183</v>
      </c>
      <c r="AG17" s="28">
        <v>4.5302908788489011</v>
      </c>
      <c r="AH17" s="29">
        <v>1.3590872636546705</v>
      </c>
      <c r="AI17" s="28">
        <v>0.15</v>
      </c>
      <c r="AJ17" s="30">
        <v>0.1841034</v>
      </c>
      <c r="AK17" s="30">
        <v>7.0217603041094539E-3</v>
      </c>
      <c r="AL17" s="28">
        <v>0.6</v>
      </c>
      <c r="AM17" s="28">
        <v>4.2130561824656725E-3</v>
      </c>
      <c r="AN17" s="30">
        <v>0.208617</v>
      </c>
      <c r="AO17" s="30">
        <v>7.930232414042393E-3</v>
      </c>
      <c r="AP17" s="28">
        <v>0.2</v>
      </c>
      <c r="AQ17" s="28">
        <v>1.5860464828084786E-3</v>
      </c>
      <c r="AR17" s="30">
        <v>0</v>
      </c>
      <c r="AS17" s="30">
        <v>0</v>
      </c>
      <c r="AT17" s="28">
        <v>0.2</v>
      </c>
      <c r="AU17" s="28">
        <v>0</v>
      </c>
      <c r="AV17" s="28">
        <v>5.7991026652741513E-3</v>
      </c>
      <c r="AW17" s="30">
        <v>8.6986539979112267E-4</v>
      </c>
      <c r="AX17" s="28">
        <v>0.1</v>
      </c>
      <c r="AY17" s="31">
        <v>0</v>
      </c>
      <c r="AZ17" s="31">
        <v>0</v>
      </c>
      <c r="BA17" s="28">
        <v>0.5</v>
      </c>
      <c r="BB17" s="28">
        <v>0</v>
      </c>
      <c r="BC17" s="31">
        <v>1.7819435467671711</v>
      </c>
      <c r="BD17" s="31">
        <v>3.4599750530561071</v>
      </c>
      <c r="BE17" s="32">
        <v>0.5</v>
      </c>
      <c r="BF17" s="76">
        <v>1.7299875265280535</v>
      </c>
      <c r="BG17" s="28">
        <v>1.7299875265280535</v>
      </c>
      <c r="BH17" s="31">
        <v>0.17299875265280534</v>
      </c>
      <c r="BI17" s="32">
        <v>0.35</v>
      </c>
      <c r="BJ17" s="33">
        <v>654899</v>
      </c>
      <c r="BK17" s="33">
        <v>2.3244950638853066</v>
      </c>
      <c r="BL17" s="34">
        <v>0.6</v>
      </c>
      <c r="BM17" s="20">
        <v>1.3946970383311841</v>
      </c>
      <c r="BN17" s="35">
        <v>1961.7332103291103</v>
      </c>
      <c r="BO17" s="35">
        <v>0.11581855075439684</v>
      </c>
      <c r="BP17" s="34">
        <v>0.2</v>
      </c>
      <c r="BQ17" s="34">
        <v>2.3163710150879369E-2</v>
      </c>
      <c r="BR17" s="61">
        <v>4191389.1828000001</v>
      </c>
      <c r="BS17" s="61">
        <v>0.3074064452972663</v>
      </c>
      <c r="BT17" s="62">
        <v>0.2</v>
      </c>
      <c r="BU17" s="63">
        <v>6.1481289059453256E-2</v>
      </c>
      <c r="BV17" s="63">
        <v>1.4793420375415167</v>
      </c>
      <c r="BW17" s="64">
        <v>0.5177697131395308</v>
      </c>
      <c r="BX17" s="63" t="s">
        <v>615</v>
      </c>
      <c r="BY17" s="65" t="s">
        <v>615</v>
      </c>
      <c r="BZ17" s="65" t="s">
        <v>615</v>
      </c>
      <c r="CA17" s="66" t="s">
        <v>615</v>
      </c>
      <c r="CB17" s="66" t="s">
        <v>615</v>
      </c>
      <c r="CC17" s="66" t="s">
        <v>615</v>
      </c>
      <c r="CD17" s="67" t="s">
        <v>615</v>
      </c>
      <c r="CE17" s="51">
        <v>2.0507303503722687</v>
      </c>
      <c r="CF17" s="52">
        <f t="shared" si="0"/>
        <v>207</v>
      </c>
      <c r="CG17" s="53">
        <v>28754000</v>
      </c>
      <c r="CH17" s="54">
        <v>0.71319828558540332</v>
      </c>
      <c r="CI17" s="55">
        <f t="shared" si="1"/>
        <v>299</v>
      </c>
      <c r="CJ17" s="56">
        <v>28754000</v>
      </c>
      <c r="CK17" s="57">
        <v>0.71319828558540332</v>
      </c>
    </row>
    <row r="18" spans="1:89" x14ac:dyDescent="0.35">
      <c r="A18" s="9">
        <v>1704</v>
      </c>
      <c r="B18" s="3" t="s">
        <v>58</v>
      </c>
      <c r="C18" s="9" t="s">
        <v>147</v>
      </c>
      <c r="D18" s="9" t="s">
        <v>581</v>
      </c>
      <c r="E18" s="9" t="s">
        <v>47</v>
      </c>
      <c r="F18" s="9" t="s">
        <v>599</v>
      </c>
      <c r="G18" s="3"/>
      <c r="H18" s="3" t="s">
        <v>49</v>
      </c>
      <c r="I18" s="3"/>
      <c r="J18" s="3"/>
      <c r="K18" s="3"/>
      <c r="L18" s="3" t="s">
        <v>49</v>
      </c>
      <c r="M18" s="26">
        <v>0.1</v>
      </c>
      <c r="N18" s="27">
        <v>0</v>
      </c>
      <c r="O18" s="27">
        <v>0</v>
      </c>
      <c r="P18" s="28">
        <v>0.5</v>
      </c>
      <c r="Q18" s="28">
        <v>0</v>
      </c>
      <c r="R18" s="27">
        <v>0</v>
      </c>
      <c r="S18" s="27">
        <v>0</v>
      </c>
      <c r="T18" s="28">
        <v>0.5</v>
      </c>
      <c r="U18" s="28">
        <v>0</v>
      </c>
      <c r="V18" s="28">
        <v>0</v>
      </c>
      <c r="W18" s="27">
        <v>0</v>
      </c>
      <c r="X18" s="28">
        <v>0.3</v>
      </c>
      <c r="Y18" s="29">
        <v>10</v>
      </c>
      <c r="Z18" s="29">
        <v>3.042954745071925</v>
      </c>
      <c r="AA18" s="28">
        <v>0.5</v>
      </c>
      <c r="AB18" s="28">
        <v>1.5214773725359625</v>
      </c>
      <c r="AC18" s="29">
        <v>447.93254494219207</v>
      </c>
      <c r="AD18" s="29">
        <v>2.3191066389556219</v>
      </c>
      <c r="AE18" s="28">
        <v>0.5</v>
      </c>
      <c r="AF18" s="28">
        <v>1.1595533194778109</v>
      </c>
      <c r="AG18" s="28">
        <v>2.6810306920137736</v>
      </c>
      <c r="AH18" s="29">
        <v>0.80430920760413205</v>
      </c>
      <c r="AI18" s="28">
        <v>0.15</v>
      </c>
      <c r="AJ18" s="30">
        <v>0.35680000000000001</v>
      </c>
      <c r="AK18" s="30">
        <v>1.3608461747617118E-2</v>
      </c>
      <c r="AL18" s="28">
        <v>0.6</v>
      </c>
      <c r="AM18" s="28">
        <v>8.1650770485702708E-3</v>
      </c>
      <c r="AN18" s="30">
        <v>0.39828000000000002</v>
      </c>
      <c r="AO18" s="30">
        <v>1.5139959667068379E-2</v>
      </c>
      <c r="AP18" s="28">
        <v>0.2</v>
      </c>
      <c r="AQ18" s="28">
        <v>3.0279919334136756E-3</v>
      </c>
      <c r="AR18" s="30">
        <v>0</v>
      </c>
      <c r="AS18" s="30">
        <v>0</v>
      </c>
      <c r="AT18" s="28">
        <v>0.2</v>
      </c>
      <c r="AU18" s="28">
        <v>0</v>
      </c>
      <c r="AV18" s="28">
        <v>1.1193068981983946E-2</v>
      </c>
      <c r="AW18" s="30">
        <v>1.6789603472975919E-3</v>
      </c>
      <c r="AX18" s="28">
        <v>0.1</v>
      </c>
      <c r="AY18" s="31">
        <v>0</v>
      </c>
      <c r="AZ18" s="31">
        <v>0</v>
      </c>
      <c r="BA18" s="28">
        <v>0.5</v>
      </c>
      <c r="BB18" s="28">
        <v>0</v>
      </c>
      <c r="BC18" s="31">
        <v>0.68981711901005549</v>
      </c>
      <c r="BD18" s="31">
        <v>1.3394083259685223</v>
      </c>
      <c r="BE18" s="32">
        <v>0.5</v>
      </c>
      <c r="BF18" s="76">
        <v>0.66970416298426116</v>
      </c>
      <c r="BG18" s="28">
        <v>0.66970416298426116</v>
      </c>
      <c r="BH18" s="31">
        <v>6.6970416298426122E-2</v>
      </c>
      <c r="BI18" s="32">
        <v>0.35</v>
      </c>
      <c r="BJ18" s="33">
        <v>0</v>
      </c>
      <c r="BK18" s="33">
        <v>0</v>
      </c>
      <c r="BL18" s="34">
        <v>0.6</v>
      </c>
      <c r="BM18" s="20">
        <v>0</v>
      </c>
      <c r="BN18" s="35">
        <v>0</v>
      </c>
      <c r="BO18" s="35">
        <v>0</v>
      </c>
      <c r="BP18" s="34">
        <v>0.2</v>
      </c>
      <c r="BQ18" s="34">
        <v>0</v>
      </c>
      <c r="BR18" s="61">
        <v>913530.4068</v>
      </c>
      <c r="BS18" s="61">
        <v>6.700049143080343E-2</v>
      </c>
      <c r="BT18" s="68">
        <v>0.2</v>
      </c>
      <c r="BU18" s="69">
        <v>1.3400098286160686E-2</v>
      </c>
      <c r="BV18" s="69">
        <v>1.3400098286160686E-2</v>
      </c>
      <c r="BW18" s="70">
        <v>4.6900344001562407E-3</v>
      </c>
      <c r="BX18" s="69" t="s">
        <v>615</v>
      </c>
      <c r="BY18" s="67" t="s">
        <v>615</v>
      </c>
      <c r="BZ18" s="67" t="s">
        <v>615</v>
      </c>
      <c r="CA18" s="66" t="s">
        <v>615</v>
      </c>
      <c r="CB18" s="66" t="s">
        <v>615</v>
      </c>
      <c r="CC18" s="66" t="s">
        <v>615</v>
      </c>
      <c r="CD18" s="67" t="s">
        <v>615</v>
      </c>
      <c r="CE18" s="51">
        <v>0.87764861865001198</v>
      </c>
      <c r="CF18" s="52">
        <f t="shared" si="0"/>
        <v>288</v>
      </c>
      <c r="CG18" s="53">
        <v>12517000</v>
      </c>
      <c r="CH18" s="54">
        <v>0.70116531009827598</v>
      </c>
      <c r="CI18" s="55">
        <f t="shared" si="1"/>
        <v>301</v>
      </c>
      <c r="CJ18" s="56">
        <v>12517000</v>
      </c>
      <c r="CK18" s="57">
        <v>0.70116531009827598</v>
      </c>
    </row>
    <row r="19" spans="1:89" ht="29" x14ac:dyDescent="0.35">
      <c r="A19" s="9">
        <v>1607</v>
      </c>
      <c r="B19" s="3" t="s">
        <v>58</v>
      </c>
      <c r="C19" s="9" t="s">
        <v>147</v>
      </c>
      <c r="D19" s="9" t="s">
        <v>545</v>
      </c>
      <c r="E19" s="9" t="s">
        <v>47</v>
      </c>
      <c r="F19" s="9" t="s">
        <v>546</v>
      </c>
      <c r="G19" s="3" t="s">
        <v>49</v>
      </c>
      <c r="H19" s="3" t="s">
        <v>49</v>
      </c>
      <c r="I19" s="3" t="s">
        <v>49</v>
      </c>
      <c r="J19" s="3"/>
      <c r="K19" s="3"/>
      <c r="L19" s="3"/>
      <c r="M19" s="26">
        <v>0.1</v>
      </c>
      <c r="N19" s="27">
        <v>1.871564</v>
      </c>
      <c r="O19" s="27">
        <v>1.8464522494080506E-2</v>
      </c>
      <c r="P19" s="28">
        <v>0.5</v>
      </c>
      <c r="Q19" s="28">
        <v>9.2322612470402531E-3</v>
      </c>
      <c r="R19" s="27">
        <v>1.55949323129611E-2</v>
      </c>
      <c r="S19" s="27">
        <v>4.7970792336785479E-4</v>
      </c>
      <c r="T19" s="28">
        <v>0.5</v>
      </c>
      <c r="U19" s="28">
        <v>2.3985396168392739E-4</v>
      </c>
      <c r="V19" s="28">
        <v>9.47211520872418E-3</v>
      </c>
      <c r="W19" s="27">
        <v>9.47211520872418E-4</v>
      </c>
      <c r="X19" s="28">
        <v>0.3</v>
      </c>
      <c r="Y19" s="29">
        <v>0</v>
      </c>
      <c r="Z19" s="29">
        <v>0</v>
      </c>
      <c r="AA19" s="28">
        <v>0.5</v>
      </c>
      <c r="AB19" s="28">
        <v>0</v>
      </c>
      <c r="AC19" s="29">
        <v>0</v>
      </c>
      <c r="AD19" s="29">
        <v>0</v>
      </c>
      <c r="AE19" s="28">
        <v>0.5</v>
      </c>
      <c r="AF19" s="28">
        <v>0</v>
      </c>
      <c r="AG19" s="28">
        <v>0</v>
      </c>
      <c r="AH19" s="29">
        <v>0</v>
      </c>
      <c r="AI19" s="28">
        <v>0.15</v>
      </c>
      <c r="AJ19" s="30">
        <v>7.6400000000000001E-3</v>
      </c>
      <c r="AK19" s="30">
        <v>2.9139194997700331E-4</v>
      </c>
      <c r="AL19" s="28">
        <v>0.6</v>
      </c>
      <c r="AM19" s="28">
        <v>1.7483516998620198E-4</v>
      </c>
      <c r="AN19" s="30">
        <v>4.5399999999999998E-3</v>
      </c>
      <c r="AO19" s="30">
        <v>1.7258063896879192E-4</v>
      </c>
      <c r="AP19" s="28">
        <v>0.2</v>
      </c>
      <c r="AQ19" s="28">
        <v>3.4516127793758383E-5</v>
      </c>
      <c r="AR19" s="30">
        <v>2.8073459999999999</v>
      </c>
      <c r="AS19" s="30">
        <v>1.9195528205128206E-2</v>
      </c>
      <c r="AT19" s="28">
        <v>0.2</v>
      </c>
      <c r="AU19" s="28">
        <v>3.8391056410256412E-3</v>
      </c>
      <c r="AV19" s="28">
        <v>4.0484569388056016E-3</v>
      </c>
      <c r="AW19" s="30">
        <v>6.0726854082084026E-4</v>
      </c>
      <c r="AX19" s="28">
        <v>0.1</v>
      </c>
      <c r="AY19" s="31">
        <v>3.743128</v>
      </c>
      <c r="AZ19" s="31">
        <v>2.1848719391777596E-2</v>
      </c>
      <c r="BA19" s="28">
        <v>0.5</v>
      </c>
      <c r="BB19" s="28">
        <v>1.0924359695888798E-2</v>
      </c>
      <c r="BC19" s="31">
        <v>0.18280379126055507</v>
      </c>
      <c r="BD19" s="31">
        <v>0.3549475843458012</v>
      </c>
      <c r="BE19" s="36">
        <v>0.5</v>
      </c>
      <c r="BF19" s="76">
        <v>0.1774737921729006</v>
      </c>
      <c r="BG19" s="28">
        <v>0.18839815186878939</v>
      </c>
      <c r="BH19" s="31">
        <v>1.8839815186878939E-2</v>
      </c>
      <c r="BI19" s="32">
        <v>0.35</v>
      </c>
      <c r="BJ19" s="33">
        <v>298800</v>
      </c>
      <c r="BK19" s="33">
        <v>1.0605591474241518</v>
      </c>
      <c r="BL19" s="34">
        <v>0.6</v>
      </c>
      <c r="BM19" s="20">
        <v>0.63633548845449117</v>
      </c>
      <c r="BN19" s="35">
        <v>0</v>
      </c>
      <c r="BO19" s="35">
        <v>0</v>
      </c>
      <c r="BP19" s="34">
        <v>0.2</v>
      </c>
      <c r="BQ19" s="34">
        <v>0</v>
      </c>
      <c r="BR19" s="61">
        <v>69802.996119999996</v>
      </c>
      <c r="BS19" s="61">
        <v>5.1195176521435359E-3</v>
      </c>
      <c r="BT19" s="62">
        <v>0.2</v>
      </c>
      <c r="BU19" s="63">
        <v>1.0239035304287071E-3</v>
      </c>
      <c r="BV19" s="63">
        <v>0.63735939198491987</v>
      </c>
      <c r="BW19" s="64">
        <v>0.22307578719472196</v>
      </c>
      <c r="BX19" s="63" t="s">
        <v>615</v>
      </c>
      <c r="BY19" s="65" t="s">
        <v>615</v>
      </c>
      <c r="BZ19" s="65" t="s">
        <v>615</v>
      </c>
      <c r="CA19" s="66" t="s">
        <v>615</v>
      </c>
      <c r="CB19" s="66" t="s">
        <v>615</v>
      </c>
      <c r="CC19" s="66" t="s">
        <v>615</v>
      </c>
      <c r="CD19" s="67" t="s">
        <v>615</v>
      </c>
      <c r="CE19" s="51">
        <v>0.24347008244329416</v>
      </c>
      <c r="CF19" s="52">
        <f t="shared" si="0"/>
        <v>364</v>
      </c>
      <c r="CG19" s="53">
        <v>3868000</v>
      </c>
      <c r="CH19" s="54">
        <v>0.62944695564450404</v>
      </c>
      <c r="CI19" s="55">
        <f t="shared" si="1"/>
        <v>309</v>
      </c>
      <c r="CJ19" s="56">
        <v>3868000</v>
      </c>
      <c r="CK19" s="57">
        <v>0.62944695564450404</v>
      </c>
    </row>
    <row r="20" spans="1:89" ht="29" x14ac:dyDescent="0.35">
      <c r="A20" s="9">
        <v>1100</v>
      </c>
      <c r="B20" s="3" t="s">
        <v>58</v>
      </c>
      <c r="C20" s="9" t="s">
        <v>147</v>
      </c>
      <c r="D20" s="9" t="s">
        <v>148</v>
      </c>
      <c r="E20" s="9" t="s">
        <v>47</v>
      </c>
      <c r="F20" s="9" t="s">
        <v>150</v>
      </c>
      <c r="G20" s="3"/>
      <c r="H20" s="3" t="s">
        <v>49</v>
      </c>
      <c r="I20" s="3"/>
      <c r="J20" s="3"/>
      <c r="K20" s="3"/>
      <c r="L20" s="3" t="s">
        <v>49</v>
      </c>
      <c r="M20" s="26">
        <v>0.1</v>
      </c>
      <c r="N20" s="27">
        <v>0</v>
      </c>
      <c r="O20" s="27">
        <v>0</v>
      </c>
      <c r="P20" s="28">
        <v>0.5</v>
      </c>
      <c r="Q20" s="28">
        <v>0</v>
      </c>
      <c r="R20" s="27">
        <v>4.080541857621802E-7</v>
      </c>
      <c r="S20" s="27">
        <v>1.2551950989287028E-8</v>
      </c>
      <c r="T20" s="28">
        <v>0.5</v>
      </c>
      <c r="U20" s="28">
        <v>6.2759754946435141E-9</v>
      </c>
      <c r="V20" s="28">
        <v>6.2759754946435141E-9</v>
      </c>
      <c r="W20" s="27">
        <v>6.2759754946435137E-10</v>
      </c>
      <c r="X20" s="28">
        <v>0.3</v>
      </c>
      <c r="Y20" s="29">
        <v>6.65</v>
      </c>
      <c r="Z20" s="29">
        <v>2.0235649054728304</v>
      </c>
      <c r="AA20" s="28">
        <v>0.5</v>
      </c>
      <c r="AB20" s="28">
        <v>1.0117824527364152</v>
      </c>
      <c r="AC20" s="29">
        <v>698.3433824771048</v>
      </c>
      <c r="AD20" s="29">
        <v>3.6155729090468025</v>
      </c>
      <c r="AE20" s="28">
        <v>0.5</v>
      </c>
      <c r="AF20" s="28">
        <v>1.8077864545234013</v>
      </c>
      <c r="AG20" s="28">
        <v>2.8195689072598165</v>
      </c>
      <c r="AH20" s="29">
        <v>0.84587067217794487</v>
      </c>
      <c r="AI20" s="28">
        <v>0.15</v>
      </c>
      <c r="AJ20" s="30">
        <v>9.4619999999999996E-2</v>
      </c>
      <c r="AK20" s="30">
        <v>3.608835904034562E-3</v>
      </c>
      <c r="AL20" s="28">
        <v>0.6</v>
      </c>
      <c r="AM20" s="28">
        <v>2.1653015424207369E-3</v>
      </c>
      <c r="AN20" s="30">
        <v>9.1939999999999994E-2</v>
      </c>
      <c r="AO20" s="30">
        <v>3.4949480059010413E-3</v>
      </c>
      <c r="AP20" s="28">
        <v>0.2</v>
      </c>
      <c r="AQ20" s="28">
        <v>6.9898960118020827E-4</v>
      </c>
      <c r="AR20" s="30">
        <v>0</v>
      </c>
      <c r="AS20" s="30">
        <v>0</v>
      </c>
      <c r="AT20" s="28">
        <v>0.2</v>
      </c>
      <c r="AU20" s="28">
        <v>0</v>
      </c>
      <c r="AV20" s="28">
        <v>2.8642911436009455E-3</v>
      </c>
      <c r="AW20" s="30">
        <v>4.2964367154014181E-4</v>
      </c>
      <c r="AX20" s="28">
        <v>0.1</v>
      </c>
      <c r="AY20" s="31">
        <v>0</v>
      </c>
      <c r="AZ20" s="31">
        <v>0</v>
      </c>
      <c r="BA20" s="28">
        <v>0.5</v>
      </c>
      <c r="BB20" s="28">
        <v>0</v>
      </c>
      <c r="BC20" s="31">
        <v>0.80450991969064545</v>
      </c>
      <c r="BD20" s="31">
        <v>1.5621057452217417</v>
      </c>
      <c r="BE20" s="32">
        <v>0.5</v>
      </c>
      <c r="BF20" s="76">
        <v>0.78105287261087086</v>
      </c>
      <c r="BG20" s="28">
        <v>0.78105287261087086</v>
      </c>
      <c r="BH20" s="31">
        <v>7.8105287261087092E-2</v>
      </c>
      <c r="BI20" s="32">
        <v>0.35</v>
      </c>
      <c r="BJ20" s="33">
        <v>0</v>
      </c>
      <c r="BK20" s="33">
        <v>0</v>
      </c>
      <c r="BL20" s="34">
        <v>0.6</v>
      </c>
      <c r="BM20" s="20">
        <v>0</v>
      </c>
      <c r="BN20" s="35">
        <v>0</v>
      </c>
      <c r="BO20" s="35">
        <v>0</v>
      </c>
      <c r="BP20" s="34">
        <v>0.2</v>
      </c>
      <c r="BQ20" s="34">
        <v>0</v>
      </c>
      <c r="BR20" s="61">
        <v>361856.36800000002</v>
      </c>
      <c r="BS20" s="61">
        <v>2.6539406135688195E-2</v>
      </c>
      <c r="BT20" s="62">
        <v>0.2</v>
      </c>
      <c r="BU20" s="63">
        <v>5.307881227137639E-3</v>
      </c>
      <c r="BV20" s="63">
        <v>5.307881227137639E-3</v>
      </c>
      <c r="BW20" s="64">
        <v>1.8577584294981737E-3</v>
      </c>
      <c r="BX20" s="63" t="s">
        <v>615</v>
      </c>
      <c r="BY20" s="65" t="s">
        <v>615</v>
      </c>
      <c r="BZ20" s="65" t="s">
        <v>615</v>
      </c>
      <c r="CA20" s="66" t="s">
        <v>615</v>
      </c>
      <c r="CB20" s="66" t="s">
        <v>615</v>
      </c>
      <c r="CC20" s="66" t="s">
        <v>615</v>
      </c>
      <c r="CD20" s="67" t="s">
        <v>615</v>
      </c>
      <c r="CE20" s="51">
        <v>0.9262633621676678</v>
      </c>
      <c r="CF20" s="52">
        <f t="shared" si="0"/>
        <v>280</v>
      </c>
      <c r="CG20" s="53">
        <v>15564000</v>
      </c>
      <c r="CH20" s="54">
        <v>0.59513194690803639</v>
      </c>
      <c r="CI20" s="55">
        <f t="shared" si="1"/>
        <v>316</v>
      </c>
      <c r="CJ20" s="56">
        <v>15564000</v>
      </c>
      <c r="CK20" s="57">
        <v>0.59513194690803639</v>
      </c>
    </row>
    <row r="21" spans="1:89" ht="29" x14ac:dyDescent="0.35">
      <c r="A21" s="9">
        <v>1602</v>
      </c>
      <c r="B21" s="3" t="s">
        <v>58</v>
      </c>
      <c r="C21" s="9" t="s">
        <v>147</v>
      </c>
      <c r="D21" s="9" t="s">
        <v>537</v>
      </c>
      <c r="E21" s="9" t="s">
        <v>47</v>
      </c>
      <c r="F21" s="9" t="s">
        <v>539</v>
      </c>
      <c r="G21" s="3" t="s">
        <v>49</v>
      </c>
      <c r="H21" s="3" t="s">
        <v>49</v>
      </c>
      <c r="I21" s="3" t="s">
        <v>49</v>
      </c>
      <c r="J21" s="3" t="s">
        <v>49</v>
      </c>
      <c r="K21" s="3"/>
      <c r="L21" s="3"/>
      <c r="M21" s="26">
        <v>0.1</v>
      </c>
      <c r="N21" s="27">
        <v>14.884796420000001</v>
      </c>
      <c r="O21" s="27">
        <v>0.14685079340962903</v>
      </c>
      <c r="P21" s="28">
        <v>0.5</v>
      </c>
      <c r="Q21" s="28">
        <v>7.3425396704814516E-2</v>
      </c>
      <c r="R21" s="27">
        <v>3.1579913629593017</v>
      </c>
      <c r="S21" s="27">
        <v>9.7141394931209074E-2</v>
      </c>
      <c r="T21" s="28">
        <v>0.5</v>
      </c>
      <c r="U21" s="28">
        <v>4.8570697465604537E-2</v>
      </c>
      <c r="V21" s="28">
        <v>0.12199609417041905</v>
      </c>
      <c r="W21" s="27">
        <v>1.2199609417041906E-2</v>
      </c>
      <c r="X21" s="28">
        <v>0.3</v>
      </c>
      <c r="Y21" s="29">
        <v>2.4</v>
      </c>
      <c r="Z21" s="29">
        <v>0.730309138817262</v>
      </c>
      <c r="AA21" s="28">
        <v>0.5</v>
      </c>
      <c r="AB21" s="28">
        <v>0.365154569408631</v>
      </c>
      <c r="AC21" s="29">
        <v>65.507654296455982</v>
      </c>
      <c r="AD21" s="29">
        <v>0.33915650402434316</v>
      </c>
      <c r="AE21" s="28">
        <v>0.5</v>
      </c>
      <c r="AF21" s="28">
        <v>0.16957825201217158</v>
      </c>
      <c r="AG21" s="28">
        <v>0.53473282142080258</v>
      </c>
      <c r="AH21" s="29">
        <v>0.16041984642624077</v>
      </c>
      <c r="AI21" s="28">
        <v>0.15</v>
      </c>
      <c r="AJ21" s="30">
        <v>5.7973999999999997</v>
      </c>
      <c r="AK21" s="30">
        <v>0.22111461921422498</v>
      </c>
      <c r="AL21" s="28">
        <v>0.6</v>
      </c>
      <c r="AM21" s="28">
        <v>0.13266877152853498</v>
      </c>
      <c r="AN21" s="30">
        <v>6.09788</v>
      </c>
      <c r="AO21" s="30">
        <v>0.23180088695044423</v>
      </c>
      <c r="AP21" s="28">
        <v>0.2</v>
      </c>
      <c r="AQ21" s="28">
        <v>4.6360177390088846E-2</v>
      </c>
      <c r="AR21" s="30">
        <v>22.327194630000001</v>
      </c>
      <c r="AS21" s="30">
        <v>0.15266457866666666</v>
      </c>
      <c r="AT21" s="28">
        <v>0.2</v>
      </c>
      <c r="AU21" s="28">
        <v>3.0532915733333332E-2</v>
      </c>
      <c r="AV21" s="28">
        <v>0.20956186465195717</v>
      </c>
      <c r="AW21" s="30">
        <v>3.1434279697793575E-2</v>
      </c>
      <c r="AX21" s="28">
        <v>0.1</v>
      </c>
      <c r="AY21" s="31">
        <v>29.769592840000001</v>
      </c>
      <c r="AZ21" s="31">
        <v>0.17376575964504326</v>
      </c>
      <c r="BA21" s="28">
        <v>0.5</v>
      </c>
      <c r="BB21" s="28">
        <v>8.688287982252163E-2</v>
      </c>
      <c r="BC21" s="31">
        <v>0.65038356763727123</v>
      </c>
      <c r="BD21" s="31">
        <v>1.2628407465686193</v>
      </c>
      <c r="BE21" s="36">
        <v>0.5</v>
      </c>
      <c r="BF21" s="76">
        <v>0.63142037328430967</v>
      </c>
      <c r="BG21" s="28">
        <v>0.7183032531068313</v>
      </c>
      <c r="BH21" s="31">
        <v>7.1830325310683132E-2</v>
      </c>
      <c r="BI21" s="36">
        <v>0.35</v>
      </c>
      <c r="BJ21" s="33">
        <v>597356</v>
      </c>
      <c r="BK21" s="33">
        <v>2.120252242532469</v>
      </c>
      <c r="BL21" s="34">
        <v>0.6</v>
      </c>
      <c r="BM21" s="20">
        <v>1.2721513455194813</v>
      </c>
      <c r="BN21" s="35">
        <v>5727.5603551573131</v>
      </c>
      <c r="BO21" s="35">
        <v>0.33814880443471224</v>
      </c>
      <c r="BP21" s="34">
        <v>0.2</v>
      </c>
      <c r="BQ21" s="34">
        <v>6.7629760886942447E-2</v>
      </c>
      <c r="BR21" s="61">
        <v>1773227.8959999999</v>
      </c>
      <c r="BS21" s="61">
        <v>0.13005274872784847</v>
      </c>
      <c r="BT21" s="68">
        <v>0.2</v>
      </c>
      <c r="BU21" s="69">
        <v>2.6010549745569694E-2</v>
      </c>
      <c r="BV21" s="69">
        <v>1.3657916561519934</v>
      </c>
      <c r="BW21" s="70">
        <v>0.47802707965319768</v>
      </c>
      <c r="BX21" s="69" t="s">
        <v>615</v>
      </c>
      <c r="BY21" s="67" t="s">
        <v>615</v>
      </c>
      <c r="BZ21" s="67" t="s">
        <v>615</v>
      </c>
      <c r="CA21" s="66" t="s">
        <v>615</v>
      </c>
      <c r="CB21" s="66" t="s">
        <v>615</v>
      </c>
      <c r="CC21" s="66" t="s">
        <v>615</v>
      </c>
      <c r="CD21" s="67" t="s">
        <v>615</v>
      </c>
      <c r="CE21" s="51">
        <v>0.75391114050495711</v>
      </c>
      <c r="CF21" s="52">
        <f t="shared" si="0"/>
        <v>299</v>
      </c>
      <c r="CG21" s="53">
        <v>13367000</v>
      </c>
      <c r="CH21" s="54">
        <v>0.56400923206774678</v>
      </c>
      <c r="CI21" s="55">
        <f t="shared" si="1"/>
        <v>318</v>
      </c>
      <c r="CJ21" s="56">
        <v>13367000</v>
      </c>
      <c r="CK21" s="57">
        <v>0.56400923206774678</v>
      </c>
    </row>
    <row r="22" spans="1:89" x14ac:dyDescent="0.35">
      <c r="A22" s="9">
        <v>1590</v>
      </c>
      <c r="B22" s="3" t="s">
        <v>58</v>
      </c>
      <c r="C22" s="9" t="s">
        <v>147</v>
      </c>
      <c r="D22" s="9" t="s">
        <v>530</v>
      </c>
      <c r="E22" s="9" t="s">
        <v>47</v>
      </c>
      <c r="F22" s="9" t="s">
        <v>532</v>
      </c>
      <c r="G22" s="3" t="s">
        <v>49</v>
      </c>
      <c r="H22" s="3" t="s">
        <v>49</v>
      </c>
      <c r="I22" s="3" t="s">
        <v>49</v>
      </c>
      <c r="J22" s="3"/>
      <c r="K22" s="3"/>
      <c r="L22" s="3" t="s">
        <v>49</v>
      </c>
      <c r="M22" s="26">
        <v>0.1</v>
      </c>
      <c r="N22" s="27">
        <v>0</v>
      </c>
      <c r="O22" s="27">
        <v>0</v>
      </c>
      <c r="P22" s="28">
        <v>0.5</v>
      </c>
      <c r="Q22" s="28">
        <v>0</v>
      </c>
      <c r="R22" s="27">
        <v>0</v>
      </c>
      <c r="S22" s="27">
        <v>0</v>
      </c>
      <c r="T22" s="28">
        <v>0.5</v>
      </c>
      <c r="U22" s="28">
        <v>0</v>
      </c>
      <c r="V22" s="28">
        <v>0</v>
      </c>
      <c r="W22" s="27">
        <v>0</v>
      </c>
      <c r="X22" s="28">
        <v>0.3</v>
      </c>
      <c r="Y22" s="29">
        <v>24.6</v>
      </c>
      <c r="Z22" s="29">
        <v>7.4856686728769359</v>
      </c>
      <c r="AA22" s="28">
        <v>0.5</v>
      </c>
      <c r="AB22" s="28">
        <v>3.742834336438468</v>
      </c>
      <c r="AC22" s="29">
        <v>860.02354646581364</v>
      </c>
      <c r="AD22" s="29">
        <v>4.4526488168534968</v>
      </c>
      <c r="AE22" s="28">
        <v>0.5</v>
      </c>
      <c r="AF22" s="28">
        <v>2.2263244084267484</v>
      </c>
      <c r="AG22" s="28">
        <v>5.9691587448652159</v>
      </c>
      <c r="AH22" s="29">
        <v>1.7907476234595647</v>
      </c>
      <c r="AI22" s="28">
        <v>0.15</v>
      </c>
      <c r="AJ22" s="30">
        <v>0</v>
      </c>
      <c r="AK22" s="30">
        <v>0</v>
      </c>
      <c r="AL22" s="28">
        <v>0.6</v>
      </c>
      <c r="AM22" s="28">
        <v>0</v>
      </c>
      <c r="AN22" s="30">
        <v>0</v>
      </c>
      <c r="AO22" s="30">
        <v>0</v>
      </c>
      <c r="AP22" s="28">
        <v>0.2</v>
      </c>
      <c r="AQ22" s="28">
        <v>0</v>
      </c>
      <c r="AR22" s="30">
        <v>0</v>
      </c>
      <c r="AS22" s="30">
        <v>0</v>
      </c>
      <c r="AT22" s="28">
        <v>0.2</v>
      </c>
      <c r="AU22" s="28">
        <v>0</v>
      </c>
      <c r="AV22" s="28">
        <v>0</v>
      </c>
      <c r="AW22" s="30">
        <v>0</v>
      </c>
      <c r="AX22" s="28">
        <v>0.1</v>
      </c>
      <c r="AY22" s="31">
        <v>0</v>
      </c>
      <c r="AZ22" s="31">
        <v>0</v>
      </c>
      <c r="BA22" s="28">
        <v>0.5</v>
      </c>
      <c r="BB22" s="28">
        <v>0</v>
      </c>
      <c r="BC22" s="31">
        <v>1.7034772108314558</v>
      </c>
      <c r="BD22" s="31">
        <v>3.3076180576087268</v>
      </c>
      <c r="BE22" s="36">
        <v>0.5</v>
      </c>
      <c r="BF22" s="76">
        <v>1.6538090288043634</v>
      </c>
      <c r="BG22" s="28">
        <v>1.6538090288043634</v>
      </c>
      <c r="BH22" s="31">
        <v>0.16538090288043633</v>
      </c>
      <c r="BI22" s="36">
        <v>0.35</v>
      </c>
      <c r="BJ22" s="33">
        <v>0</v>
      </c>
      <c r="BK22" s="33">
        <v>0</v>
      </c>
      <c r="BL22" s="34">
        <v>0.6</v>
      </c>
      <c r="BM22" s="20">
        <v>0</v>
      </c>
      <c r="BN22" s="35">
        <v>0</v>
      </c>
      <c r="BO22" s="35">
        <v>0</v>
      </c>
      <c r="BP22" s="34">
        <v>0.2</v>
      </c>
      <c r="BQ22" s="34">
        <v>0</v>
      </c>
      <c r="BR22" s="61">
        <v>2284876.97584</v>
      </c>
      <c r="BS22" s="61">
        <v>0.16757830839638777</v>
      </c>
      <c r="BT22" s="62">
        <v>0.2</v>
      </c>
      <c r="BU22" s="63">
        <v>3.3515661679277553E-2</v>
      </c>
      <c r="BV22" s="63">
        <v>3.3515661679277553E-2</v>
      </c>
      <c r="BW22" s="64">
        <v>1.1730481587747144E-2</v>
      </c>
      <c r="BX22" s="63" t="s">
        <v>615</v>
      </c>
      <c r="BY22" s="65" t="s">
        <v>615</v>
      </c>
      <c r="BZ22" s="65" t="s">
        <v>615</v>
      </c>
      <c r="CA22" s="66" t="s">
        <v>615</v>
      </c>
      <c r="CB22" s="66" t="s">
        <v>615</v>
      </c>
      <c r="CC22" s="66" t="s">
        <v>615</v>
      </c>
      <c r="CD22" s="67" t="s">
        <v>615</v>
      </c>
      <c r="CE22" s="51">
        <v>1.9678590079277483</v>
      </c>
      <c r="CF22" s="52">
        <f t="shared" si="0"/>
        <v>209</v>
      </c>
      <c r="CG22" s="53">
        <v>37911000</v>
      </c>
      <c r="CH22" s="54">
        <v>0.51907335810918953</v>
      </c>
      <c r="CI22" s="55">
        <f t="shared" si="1"/>
        <v>325</v>
      </c>
      <c r="CJ22" s="56">
        <v>37911000</v>
      </c>
      <c r="CK22" s="57">
        <v>0.51907335810918953</v>
      </c>
    </row>
    <row r="23" spans="1:89" x14ac:dyDescent="0.35">
      <c r="A23" s="9">
        <v>1574</v>
      </c>
      <c r="B23" s="3" t="s">
        <v>58</v>
      </c>
      <c r="C23" s="9" t="s">
        <v>147</v>
      </c>
      <c r="D23" s="9" t="s">
        <v>522</v>
      </c>
      <c r="E23" s="9" t="s">
        <v>47</v>
      </c>
      <c r="F23" s="9" t="s">
        <v>523</v>
      </c>
      <c r="G23" s="3" t="s">
        <v>49</v>
      </c>
      <c r="H23" s="3" t="s">
        <v>49</v>
      </c>
      <c r="I23" s="3" t="s">
        <v>49</v>
      </c>
      <c r="J23" s="3"/>
      <c r="K23" s="3"/>
      <c r="L23" s="3"/>
      <c r="M23" s="26">
        <v>0.1</v>
      </c>
      <c r="N23" s="27">
        <v>0</v>
      </c>
      <c r="O23" s="27">
        <v>0</v>
      </c>
      <c r="P23" s="28">
        <v>0.5</v>
      </c>
      <c r="Q23" s="28">
        <v>0</v>
      </c>
      <c r="R23" s="27">
        <v>6.9269786206706985E-2</v>
      </c>
      <c r="S23" s="27">
        <v>2.1307732939461052E-3</v>
      </c>
      <c r="T23" s="28">
        <v>0.5</v>
      </c>
      <c r="U23" s="28">
        <v>1.0653866469730526E-3</v>
      </c>
      <c r="V23" s="28">
        <v>1.0653866469730526E-3</v>
      </c>
      <c r="W23" s="27">
        <v>1.0653866469730526E-4</v>
      </c>
      <c r="X23" s="28">
        <v>0.3</v>
      </c>
      <c r="Y23" s="29">
        <v>1.4</v>
      </c>
      <c r="Z23" s="29">
        <v>0.42601366431006954</v>
      </c>
      <c r="AA23" s="28">
        <v>0.5</v>
      </c>
      <c r="AB23" s="28">
        <v>0.21300683215503477</v>
      </c>
      <c r="AC23" s="29">
        <v>402.06362024976193</v>
      </c>
      <c r="AD23" s="29">
        <v>2.0816268465692516</v>
      </c>
      <c r="AE23" s="28">
        <v>0.5</v>
      </c>
      <c r="AF23" s="28">
        <v>1.0408134232846258</v>
      </c>
      <c r="AG23" s="28">
        <v>1.2538202554396605</v>
      </c>
      <c r="AH23" s="29">
        <v>0.3761460766318982</v>
      </c>
      <c r="AI23" s="28">
        <v>0.15</v>
      </c>
      <c r="AJ23" s="30">
        <v>0</v>
      </c>
      <c r="AK23" s="30">
        <v>0</v>
      </c>
      <c r="AL23" s="28">
        <v>0.6</v>
      </c>
      <c r="AM23" s="28">
        <v>0</v>
      </c>
      <c r="AN23" s="30">
        <v>0</v>
      </c>
      <c r="AO23" s="30">
        <v>0</v>
      </c>
      <c r="AP23" s="28">
        <v>0.2</v>
      </c>
      <c r="AQ23" s="28">
        <v>0</v>
      </c>
      <c r="AR23" s="30">
        <v>0</v>
      </c>
      <c r="AS23" s="30">
        <v>0</v>
      </c>
      <c r="AT23" s="28">
        <v>0.2</v>
      </c>
      <c r="AU23" s="28">
        <v>0</v>
      </c>
      <c r="AV23" s="28">
        <v>0</v>
      </c>
      <c r="AW23" s="30">
        <v>0</v>
      </c>
      <c r="AX23" s="28">
        <v>0.1</v>
      </c>
      <c r="AY23" s="31">
        <v>4.5</v>
      </c>
      <c r="AZ23" s="31">
        <v>2.6266597685945865E-2</v>
      </c>
      <c r="BA23" s="28">
        <v>0.5</v>
      </c>
      <c r="BB23" s="28">
        <v>1.3133298842972933E-2</v>
      </c>
      <c r="BC23" s="31">
        <v>0.36887729194468949</v>
      </c>
      <c r="BD23" s="31">
        <v>0.71624391809887256</v>
      </c>
      <c r="BE23" s="36">
        <v>0.5</v>
      </c>
      <c r="BF23" s="76">
        <v>0.35812195904943628</v>
      </c>
      <c r="BG23" s="28">
        <v>0.37125525789240921</v>
      </c>
      <c r="BH23" s="31">
        <v>3.7125525789240922E-2</v>
      </c>
      <c r="BI23" s="32">
        <v>0.35</v>
      </c>
      <c r="BJ23" s="33">
        <v>0</v>
      </c>
      <c r="BK23" s="33">
        <v>0</v>
      </c>
      <c r="BL23" s="34">
        <v>0.6</v>
      </c>
      <c r="BM23" s="20">
        <v>0</v>
      </c>
      <c r="BN23" s="35">
        <v>2246.6079028451759</v>
      </c>
      <c r="BO23" s="35">
        <v>0.13263723632289978</v>
      </c>
      <c r="BP23" s="34">
        <v>0.2</v>
      </c>
      <c r="BQ23" s="34">
        <v>2.6527447264579958E-2</v>
      </c>
      <c r="BR23" s="61">
        <v>282546.32918399997</v>
      </c>
      <c r="BS23" s="61">
        <v>2.0722619374663114E-2</v>
      </c>
      <c r="BT23" s="68">
        <v>0.2</v>
      </c>
      <c r="BU23" s="69">
        <v>4.1445238749326235E-3</v>
      </c>
      <c r="BV23" s="69">
        <v>3.0671971139512581E-2</v>
      </c>
      <c r="BW23" s="70">
        <v>1.0735189898829402E-2</v>
      </c>
      <c r="BX23" s="69" t="s">
        <v>615</v>
      </c>
      <c r="BY23" s="67" t="s">
        <v>615</v>
      </c>
      <c r="BZ23" s="67" t="s">
        <v>615</v>
      </c>
      <c r="CA23" s="66" t="s">
        <v>615</v>
      </c>
      <c r="CB23" s="66" t="s">
        <v>615</v>
      </c>
      <c r="CC23" s="66" t="s">
        <v>615</v>
      </c>
      <c r="CD23" s="67" t="s">
        <v>615</v>
      </c>
      <c r="CE23" s="51">
        <v>0.4241133309846658</v>
      </c>
      <c r="CF23" s="52">
        <f t="shared" si="0"/>
        <v>342</v>
      </c>
      <c r="CG23" s="53">
        <v>10028000</v>
      </c>
      <c r="CH23" s="54">
        <v>0.42292912942228339</v>
      </c>
      <c r="CI23" s="55">
        <f t="shared" si="1"/>
        <v>339</v>
      </c>
      <c r="CJ23" s="56">
        <v>10028000</v>
      </c>
      <c r="CK23" s="57">
        <v>0.42292912942228339</v>
      </c>
    </row>
    <row r="24" spans="1:89" x14ac:dyDescent="0.35">
      <c r="A24" s="9">
        <v>1596</v>
      </c>
      <c r="B24" s="3" t="s">
        <v>58</v>
      </c>
      <c r="C24" s="9" t="s">
        <v>147</v>
      </c>
      <c r="D24" s="9" t="s">
        <v>537</v>
      </c>
      <c r="E24" s="9" t="s">
        <v>47</v>
      </c>
      <c r="F24" s="9" t="s">
        <v>538</v>
      </c>
      <c r="G24" s="3" t="s">
        <v>49</v>
      </c>
      <c r="H24" s="3" t="s">
        <v>49</v>
      </c>
      <c r="I24" s="3" t="s">
        <v>49</v>
      </c>
      <c r="J24" s="3" t="s">
        <v>49</v>
      </c>
      <c r="K24" s="3"/>
      <c r="L24" s="3"/>
      <c r="M24" s="26">
        <v>0.1</v>
      </c>
      <c r="N24" s="27">
        <v>917.69297766</v>
      </c>
      <c r="O24" s="27">
        <v>9.053798122138911</v>
      </c>
      <c r="P24" s="28">
        <v>0.5</v>
      </c>
      <c r="Q24" s="28">
        <v>4.5268990610694555</v>
      </c>
      <c r="R24" s="27">
        <v>380</v>
      </c>
      <c r="S24" s="27">
        <v>11.688990193838972</v>
      </c>
      <c r="T24" s="28">
        <v>0.5</v>
      </c>
      <c r="U24" s="28">
        <v>5.844495096919486</v>
      </c>
      <c r="V24" s="28">
        <v>10.371394157988941</v>
      </c>
      <c r="W24" s="27">
        <v>1.0371394157988942</v>
      </c>
      <c r="X24" s="28">
        <v>0.3</v>
      </c>
      <c r="Y24" s="29">
        <v>0</v>
      </c>
      <c r="Z24" s="29">
        <v>0</v>
      </c>
      <c r="AA24" s="28">
        <v>0.5</v>
      </c>
      <c r="AB24" s="28">
        <v>0</v>
      </c>
      <c r="AC24" s="29">
        <v>0</v>
      </c>
      <c r="AD24" s="29">
        <v>0</v>
      </c>
      <c r="AE24" s="28">
        <v>0.5</v>
      </c>
      <c r="AF24" s="28">
        <v>0</v>
      </c>
      <c r="AG24" s="28">
        <v>0</v>
      </c>
      <c r="AH24" s="29">
        <v>0</v>
      </c>
      <c r="AI24" s="28">
        <v>0.15</v>
      </c>
      <c r="AJ24" s="30">
        <v>7.4259000000000004</v>
      </c>
      <c r="AK24" s="30">
        <v>0.28322611012228127</v>
      </c>
      <c r="AL24" s="28">
        <v>0.6</v>
      </c>
      <c r="AM24" s="28">
        <v>0.16993566607336877</v>
      </c>
      <c r="AN24" s="30">
        <v>7.6994600000000002</v>
      </c>
      <c r="AO24" s="30">
        <v>0.29268231861556265</v>
      </c>
      <c r="AP24" s="28">
        <v>0.2</v>
      </c>
      <c r="AQ24" s="28">
        <v>5.8536463723112532E-2</v>
      </c>
      <c r="AR24" s="30">
        <v>5.5394664899999997</v>
      </c>
      <c r="AS24" s="30">
        <v>3.7876693948717947E-2</v>
      </c>
      <c r="AT24" s="28">
        <v>0.2</v>
      </c>
      <c r="AU24" s="28">
        <v>7.57533878974359E-3</v>
      </c>
      <c r="AV24" s="28">
        <v>0.23604746858622488</v>
      </c>
      <c r="AW24" s="30">
        <v>3.5407120287933733E-2</v>
      </c>
      <c r="AX24" s="28">
        <v>0.1</v>
      </c>
      <c r="AY24" s="31">
        <v>7.3859553199999999</v>
      </c>
      <c r="AZ24" s="31">
        <v>4.3111981537069237E-2</v>
      </c>
      <c r="BA24" s="28">
        <v>0.5</v>
      </c>
      <c r="BB24" s="28">
        <v>2.1555990768534618E-2</v>
      </c>
      <c r="BC24" s="31">
        <v>1.2177780076079536</v>
      </c>
      <c r="BD24" s="31">
        <v>2.3645426557581195</v>
      </c>
      <c r="BE24" s="36">
        <v>0.5</v>
      </c>
      <c r="BF24" s="76">
        <v>1.1822713278790598</v>
      </c>
      <c r="BG24" s="28">
        <v>1.2038273186475945</v>
      </c>
      <c r="BH24" s="31">
        <v>0.12038273186475944</v>
      </c>
      <c r="BI24" s="32">
        <v>0.35</v>
      </c>
      <c r="BJ24" s="33">
        <v>298375</v>
      </c>
      <c r="BK24" s="33">
        <v>1.0590506546609146</v>
      </c>
      <c r="BL24" s="34">
        <v>0.6</v>
      </c>
      <c r="BM24" s="20">
        <v>0.63543039279654889</v>
      </c>
      <c r="BN24" s="35">
        <v>0</v>
      </c>
      <c r="BO24" s="35">
        <v>0</v>
      </c>
      <c r="BP24" s="34">
        <v>0.2</v>
      </c>
      <c r="BQ24" s="34">
        <v>0</v>
      </c>
      <c r="BR24" s="61">
        <v>398390.78399999999</v>
      </c>
      <c r="BS24" s="61">
        <v>2.9218927044808097E-2</v>
      </c>
      <c r="BT24" s="68">
        <v>0.2</v>
      </c>
      <c r="BU24" s="69">
        <v>5.8437854089616187E-3</v>
      </c>
      <c r="BV24" s="69">
        <v>0.64127417820551047</v>
      </c>
      <c r="BW24" s="70">
        <v>0.22444596237192865</v>
      </c>
      <c r="BX24" s="69" t="s">
        <v>615</v>
      </c>
      <c r="BY24" s="67" t="s">
        <v>615</v>
      </c>
      <c r="BZ24" s="67" t="s">
        <v>615</v>
      </c>
      <c r="CA24" s="66" t="s">
        <v>615</v>
      </c>
      <c r="CB24" s="66" t="s">
        <v>615</v>
      </c>
      <c r="CC24" s="66" t="s">
        <v>615</v>
      </c>
      <c r="CD24" s="67" t="s">
        <v>615</v>
      </c>
      <c r="CE24" s="51">
        <v>1.4173752303235159</v>
      </c>
      <c r="CF24" s="52">
        <f t="shared" si="0"/>
        <v>245</v>
      </c>
      <c r="CG24" s="53">
        <v>36701000</v>
      </c>
      <c r="CH24" s="54">
        <v>0.3861952617976393</v>
      </c>
      <c r="CI24" s="55">
        <f t="shared" si="1"/>
        <v>343</v>
      </c>
      <c r="CJ24" s="56">
        <v>36701000</v>
      </c>
      <c r="CK24" s="57">
        <v>0.3861952617976393</v>
      </c>
    </row>
    <row r="25" spans="1:89" x14ac:dyDescent="0.35">
      <c r="A25" s="9">
        <v>1594</v>
      </c>
      <c r="B25" s="3" t="s">
        <v>58</v>
      </c>
      <c r="C25" s="9" t="s">
        <v>147</v>
      </c>
      <c r="D25" s="9" t="s">
        <v>533</v>
      </c>
      <c r="E25" s="9" t="s">
        <v>47</v>
      </c>
      <c r="F25" s="9" t="s">
        <v>536</v>
      </c>
      <c r="G25" s="3"/>
      <c r="H25" s="3" t="s">
        <v>49</v>
      </c>
      <c r="I25" s="3"/>
      <c r="J25" s="3"/>
      <c r="K25" s="3"/>
      <c r="L25" s="3" t="s">
        <v>49</v>
      </c>
      <c r="M25" s="26">
        <v>0.1</v>
      </c>
      <c r="N25" s="27">
        <v>0</v>
      </c>
      <c r="O25" s="27">
        <v>0</v>
      </c>
      <c r="P25" s="28">
        <v>0.5</v>
      </c>
      <c r="Q25" s="28">
        <v>0</v>
      </c>
      <c r="R25" s="27">
        <v>2.4518816578760001E-2</v>
      </c>
      <c r="S25" s="27">
        <v>7.5421106987805806E-4</v>
      </c>
      <c r="T25" s="28">
        <v>0.5</v>
      </c>
      <c r="U25" s="28">
        <v>3.7710553493902903E-4</v>
      </c>
      <c r="V25" s="28">
        <v>3.7710553493902903E-4</v>
      </c>
      <c r="W25" s="27">
        <v>3.7710553493902902E-5</v>
      </c>
      <c r="X25" s="28">
        <v>0.3</v>
      </c>
      <c r="Y25" s="29">
        <v>0.75</v>
      </c>
      <c r="Z25" s="29">
        <v>0.22822160588039439</v>
      </c>
      <c r="AA25" s="28">
        <v>0.5</v>
      </c>
      <c r="AB25" s="28">
        <v>0.1141108029401972</v>
      </c>
      <c r="AC25" s="29">
        <v>165.69744706629356</v>
      </c>
      <c r="AD25" s="29">
        <v>0.85787481594808224</v>
      </c>
      <c r="AE25" s="28">
        <v>0.5</v>
      </c>
      <c r="AF25" s="28">
        <v>0.42893740797404112</v>
      </c>
      <c r="AG25" s="28">
        <v>0.54304821091423838</v>
      </c>
      <c r="AH25" s="29">
        <v>0.1629144632742715</v>
      </c>
      <c r="AI25" s="28">
        <v>0.15</v>
      </c>
      <c r="AJ25" s="30">
        <v>0</v>
      </c>
      <c r="AK25" s="30">
        <v>0</v>
      </c>
      <c r="AL25" s="28">
        <v>0.6</v>
      </c>
      <c r="AM25" s="28">
        <v>0</v>
      </c>
      <c r="AN25" s="30">
        <v>0</v>
      </c>
      <c r="AO25" s="30">
        <v>0</v>
      </c>
      <c r="AP25" s="28">
        <v>0.2</v>
      </c>
      <c r="AQ25" s="28">
        <v>0</v>
      </c>
      <c r="AR25" s="30">
        <v>0</v>
      </c>
      <c r="AS25" s="30">
        <v>0</v>
      </c>
      <c r="AT25" s="28">
        <v>0.2</v>
      </c>
      <c r="AU25" s="28">
        <v>0</v>
      </c>
      <c r="AV25" s="28">
        <v>0</v>
      </c>
      <c r="AW25" s="30">
        <v>0</v>
      </c>
      <c r="AX25" s="28">
        <v>0.1</v>
      </c>
      <c r="AY25" s="31">
        <v>0</v>
      </c>
      <c r="AZ25" s="31">
        <v>0</v>
      </c>
      <c r="BA25" s="28">
        <v>0.5</v>
      </c>
      <c r="BB25" s="28">
        <v>0</v>
      </c>
      <c r="BC25" s="31">
        <v>0.15507858519171874</v>
      </c>
      <c r="BD25" s="31">
        <v>0.30111393652174501</v>
      </c>
      <c r="BE25" s="32">
        <v>0.5</v>
      </c>
      <c r="BF25" s="76">
        <v>0.1505569682608725</v>
      </c>
      <c r="BG25" s="28">
        <v>0.1505569682608725</v>
      </c>
      <c r="BH25" s="31">
        <v>1.5055696826087249E-2</v>
      </c>
      <c r="BI25" s="32">
        <v>0.35</v>
      </c>
      <c r="BJ25" s="33">
        <v>0</v>
      </c>
      <c r="BK25" s="33">
        <v>0</v>
      </c>
      <c r="BL25" s="34">
        <v>0.6</v>
      </c>
      <c r="BM25" s="20">
        <v>0</v>
      </c>
      <c r="BN25" s="35">
        <v>0</v>
      </c>
      <c r="BO25" s="35">
        <v>0</v>
      </c>
      <c r="BP25" s="34">
        <v>0.2</v>
      </c>
      <c r="BQ25" s="34">
        <v>0</v>
      </c>
      <c r="BR25" s="61">
        <v>134703.34271999999</v>
      </c>
      <c r="BS25" s="61">
        <v>9.8794633352448785E-3</v>
      </c>
      <c r="BT25" s="68">
        <v>0.2</v>
      </c>
      <c r="BU25" s="69">
        <v>1.9758926670489754E-3</v>
      </c>
      <c r="BV25" s="69">
        <v>1.9758926670489754E-3</v>
      </c>
      <c r="BW25" s="70">
        <v>6.9156243346714147E-4</v>
      </c>
      <c r="BX25" s="69" t="s">
        <v>615</v>
      </c>
      <c r="BY25" s="67" t="s">
        <v>615</v>
      </c>
      <c r="BZ25" s="67" t="s">
        <v>615</v>
      </c>
      <c r="CA25" s="66" t="s">
        <v>615</v>
      </c>
      <c r="CB25" s="66" t="s">
        <v>615</v>
      </c>
      <c r="CC25" s="66" t="s">
        <v>615</v>
      </c>
      <c r="CD25" s="67" t="s">
        <v>615</v>
      </c>
      <c r="CE25" s="51">
        <v>0.17869943308731981</v>
      </c>
      <c r="CF25" s="52">
        <f t="shared" si="0"/>
        <v>376</v>
      </c>
      <c r="CG25" s="53">
        <v>5142000</v>
      </c>
      <c r="CH25" s="54">
        <v>0.34752904139891055</v>
      </c>
      <c r="CI25" s="55">
        <f t="shared" si="1"/>
        <v>351</v>
      </c>
      <c r="CJ25" s="56">
        <v>5142000</v>
      </c>
      <c r="CK25" s="57">
        <v>0.34752904139891055</v>
      </c>
    </row>
    <row r="26" spans="1:89" ht="29" x14ac:dyDescent="0.35">
      <c r="A26" s="9">
        <v>1099</v>
      </c>
      <c r="B26" s="3" t="s">
        <v>58</v>
      </c>
      <c r="C26" s="9" t="s">
        <v>147</v>
      </c>
      <c r="D26" s="9" t="s">
        <v>148</v>
      </c>
      <c r="E26" s="9" t="s">
        <v>47</v>
      </c>
      <c r="F26" s="9" t="s">
        <v>149</v>
      </c>
      <c r="G26" s="3"/>
      <c r="H26" s="3" t="s">
        <v>49</v>
      </c>
      <c r="I26" s="3"/>
      <c r="J26" s="3"/>
      <c r="K26" s="3"/>
      <c r="L26" s="3" t="s">
        <v>49</v>
      </c>
      <c r="M26" s="26">
        <v>0.1</v>
      </c>
      <c r="N26" s="27">
        <v>0</v>
      </c>
      <c r="O26" s="27">
        <v>0</v>
      </c>
      <c r="P26" s="28">
        <v>0.5</v>
      </c>
      <c r="Q26" s="28">
        <v>0</v>
      </c>
      <c r="R26" s="27">
        <v>4.5192761361129533E-7</v>
      </c>
      <c r="S26" s="27">
        <v>1.3901519589019682E-8</v>
      </c>
      <c r="T26" s="28">
        <v>0.5</v>
      </c>
      <c r="U26" s="28">
        <v>6.950759794509841E-9</v>
      </c>
      <c r="V26" s="28">
        <v>6.950759794509841E-9</v>
      </c>
      <c r="W26" s="27">
        <v>6.9507597945098402E-10</v>
      </c>
      <c r="X26" s="28">
        <v>0.3</v>
      </c>
      <c r="Y26" s="29">
        <v>4.9000000000000004</v>
      </c>
      <c r="Z26" s="29">
        <v>1.4910478250852433</v>
      </c>
      <c r="AA26" s="28">
        <v>0.5</v>
      </c>
      <c r="AB26" s="28">
        <v>0.74552391254262163</v>
      </c>
      <c r="AC26" s="29">
        <v>614.88591105637647</v>
      </c>
      <c r="AD26" s="29">
        <v>3.1834837960147535</v>
      </c>
      <c r="AE26" s="28">
        <v>0.5</v>
      </c>
      <c r="AF26" s="28">
        <v>1.5917418980073768</v>
      </c>
      <c r="AG26" s="28">
        <v>2.3372658105499982</v>
      </c>
      <c r="AH26" s="29">
        <v>0.70117974316499954</v>
      </c>
      <c r="AI26" s="28">
        <v>0.15</v>
      </c>
      <c r="AJ26" s="30">
        <v>9.5399999999999999E-2</v>
      </c>
      <c r="AK26" s="30">
        <v>3.6385853439536799E-3</v>
      </c>
      <c r="AL26" s="28">
        <v>0.6</v>
      </c>
      <c r="AM26" s="28">
        <v>2.1831512063722079E-3</v>
      </c>
      <c r="AN26" s="30">
        <v>9.3859999999999999E-2</v>
      </c>
      <c r="AO26" s="30">
        <v>3.5679336505750679E-3</v>
      </c>
      <c r="AP26" s="28">
        <v>0.2</v>
      </c>
      <c r="AQ26" s="28">
        <v>7.1358673011501358E-4</v>
      </c>
      <c r="AR26" s="30">
        <v>0</v>
      </c>
      <c r="AS26" s="30">
        <v>0</v>
      </c>
      <c r="AT26" s="28">
        <v>0.2</v>
      </c>
      <c r="AU26" s="28">
        <v>0</v>
      </c>
      <c r="AV26" s="28">
        <v>2.8967379364872215E-3</v>
      </c>
      <c r="AW26" s="30">
        <v>4.3451069047308326E-4</v>
      </c>
      <c r="AX26" s="28">
        <v>0.1</v>
      </c>
      <c r="AY26" s="31">
        <v>0</v>
      </c>
      <c r="AZ26" s="31">
        <v>0</v>
      </c>
      <c r="BA26" s="28">
        <v>0.5</v>
      </c>
      <c r="BB26" s="28">
        <v>0</v>
      </c>
      <c r="BC26" s="31">
        <v>0.70291199468889676</v>
      </c>
      <c r="BD26" s="31">
        <v>1.3648344643295607</v>
      </c>
      <c r="BE26" s="36">
        <v>0.5</v>
      </c>
      <c r="BF26" s="76">
        <v>0.68241723216478034</v>
      </c>
      <c r="BG26" s="28">
        <v>0.68241723216478034</v>
      </c>
      <c r="BH26" s="31">
        <v>6.8241723216478034E-2</v>
      </c>
      <c r="BI26" s="36">
        <v>0.35</v>
      </c>
      <c r="BJ26" s="33">
        <v>0</v>
      </c>
      <c r="BK26" s="33">
        <v>0</v>
      </c>
      <c r="BL26" s="34">
        <v>0.6</v>
      </c>
      <c r="BM26" s="20">
        <v>0</v>
      </c>
      <c r="BN26" s="35">
        <v>0</v>
      </c>
      <c r="BO26" s="35">
        <v>0</v>
      </c>
      <c r="BP26" s="34">
        <v>0.2</v>
      </c>
      <c r="BQ26" s="34">
        <v>0</v>
      </c>
      <c r="BR26" s="61">
        <v>252775.34776</v>
      </c>
      <c r="BS26" s="61">
        <v>1.8539144833544734E-2</v>
      </c>
      <c r="BT26" s="62">
        <v>0.2</v>
      </c>
      <c r="BU26" s="63">
        <v>3.7078289667089467E-3</v>
      </c>
      <c r="BV26" s="63">
        <v>3.7078289667089467E-3</v>
      </c>
      <c r="BW26" s="64">
        <v>1.2977401383481313E-3</v>
      </c>
      <c r="BX26" s="63" t="s">
        <v>615</v>
      </c>
      <c r="BY26" s="65" t="s">
        <v>615</v>
      </c>
      <c r="BZ26" s="65" t="s">
        <v>615</v>
      </c>
      <c r="CA26" s="66" t="s">
        <v>615</v>
      </c>
      <c r="CB26" s="66" t="s">
        <v>615</v>
      </c>
      <c r="CC26" s="66" t="s">
        <v>615</v>
      </c>
      <c r="CD26" s="67" t="s">
        <v>615</v>
      </c>
      <c r="CE26" s="51">
        <v>0.77115371790537479</v>
      </c>
      <c r="CF26" s="52">
        <f t="shared" si="0"/>
        <v>298</v>
      </c>
      <c r="CG26" s="53">
        <v>23881000</v>
      </c>
      <c r="CH26" s="54">
        <v>0.32291517017937887</v>
      </c>
      <c r="CI26" s="55">
        <f t="shared" si="1"/>
        <v>355</v>
      </c>
      <c r="CJ26" s="56">
        <v>23881000</v>
      </c>
      <c r="CK26" s="57">
        <v>0.32291517017937887</v>
      </c>
    </row>
    <row r="27" spans="1:89" ht="29" x14ac:dyDescent="0.35">
      <c r="A27" s="9">
        <v>1413</v>
      </c>
      <c r="B27" s="3" t="s">
        <v>58</v>
      </c>
      <c r="C27" s="9" t="s">
        <v>147</v>
      </c>
      <c r="D27" s="9" t="s">
        <v>418</v>
      </c>
      <c r="E27" s="9" t="s">
        <v>47</v>
      </c>
      <c r="F27" s="9" t="s">
        <v>419</v>
      </c>
      <c r="G27" s="3" t="s">
        <v>49</v>
      </c>
      <c r="H27" s="3" t="s">
        <v>49</v>
      </c>
      <c r="I27" s="3" t="s">
        <v>49</v>
      </c>
      <c r="J27" s="3"/>
      <c r="K27" s="3"/>
      <c r="L27" s="3" t="s">
        <v>49</v>
      </c>
      <c r="M27" s="26">
        <v>0.1</v>
      </c>
      <c r="N27" s="27">
        <v>0</v>
      </c>
      <c r="O27" s="27">
        <v>0</v>
      </c>
      <c r="P27" s="28">
        <v>0.5</v>
      </c>
      <c r="Q27" s="28">
        <v>0</v>
      </c>
      <c r="R27" s="27">
        <v>43.562456434372997</v>
      </c>
      <c r="S27" s="27">
        <v>1.340002963370851</v>
      </c>
      <c r="T27" s="28">
        <v>0.5</v>
      </c>
      <c r="U27" s="28">
        <v>0.6700014816854255</v>
      </c>
      <c r="V27" s="28">
        <v>0.6700014816854255</v>
      </c>
      <c r="W27" s="27">
        <v>6.700014816854255E-2</v>
      </c>
      <c r="X27" s="28">
        <v>0.3</v>
      </c>
      <c r="Y27" s="29">
        <v>0.33</v>
      </c>
      <c r="Z27" s="29">
        <v>0.10041750658737353</v>
      </c>
      <c r="AA27" s="28">
        <v>0.5</v>
      </c>
      <c r="AB27" s="28">
        <v>5.0208753293686764E-2</v>
      </c>
      <c r="AC27" s="29">
        <v>24.64519139455637</v>
      </c>
      <c r="AD27" s="29">
        <v>0.12759695098471524</v>
      </c>
      <c r="AE27" s="28">
        <v>0.5</v>
      </c>
      <c r="AF27" s="28">
        <v>6.379847549235762E-2</v>
      </c>
      <c r="AG27" s="28">
        <v>0.11400722878604438</v>
      </c>
      <c r="AH27" s="29">
        <v>3.4202168635813317E-2</v>
      </c>
      <c r="AI27" s="28">
        <v>0.15</v>
      </c>
      <c r="AJ27" s="30">
        <v>0</v>
      </c>
      <c r="AK27" s="30">
        <v>0</v>
      </c>
      <c r="AL27" s="28">
        <v>0.6</v>
      </c>
      <c r="AM27" s="28">
        <v>0</v>
      </c>
      <c r="AN27" s="30">
        <v>0</v>
      </c>
      <c r="AO27" s="30">
        <v>0</v>
      </c>
      <c r="AP27" s="28">
        <v>0.2</v>
      </c>
      <c r="AQ27" s="28">
        <v>0</v>
      </c>
      <c r="AR27" s="30">
        <v>0</v>
      </c>
      <c r="AS27" s="30">
        <v>0</v>
      </c>
      <c r="AT27" s="28">
        <v>0.2</v>
      </c>
      <c r="AU27" s="28">
        <v>0</v>
      </c>
      <c r="AV27" s="28">
        <v>0</v>
      </c>
      <c r="AW27" s="30">
        <v>0</v>
      </c>
      <c r="AX27" s="28">
        <v>0.1</v>
      </c>
      <c r="AY27" s="31">
        <v>0</v>
      </c>
      <c r="AZ27" s="31">
        <v>0</v>
      </c>
      <c r="BA27" s="28">
        <v>0.5</v>
      </c>
      <c r="BB27" s="28">
        <v>0</v>
      </c>
      <c r="BC27" s="31">
        <v>0.18094481365838522</v>
      </c>
      <c r="BD27" s="31">
        <v>0.35133803333652996</v>
      </c>
      <c r="BE27" s="36">
        <v>0.5</v>
      </c>
      <c r="BF27" s="76">
        <v>0.17566901666826498</v>
      </c>
      <c r="BG27" s="28">
        <v>0.17566901666826498</v>
      </c>
      <c r="BH27" s="31">
        <v>1.75669016668265E-2</v>
      </c>
      <c r="BI27" s="36">
        <v>0.35</v>
      </c>
      <c r="BJ27" s="33">
        <v>0</v>
      </c>
      <c r="BK27" s="33">
        <v>0</v>
      </c>
      <c r="BL27" s="34">
        <v>0.6</v>
      </c>
      <c r="BM27" s="20">
        <v>0</v>
      </c>
      <c r="BN27" s="35">
        <v>18544.463599842729</v>
      </c>
      <c r="BO27" s="35">
        <v>1.0948445422357536</v>
      </c>
      <c r="BP27" s="34">
        <v>0.2</v>
      </c>
      <c r="BQ27" s="34">
        <v>0.21896890844715072</v>
      </c>
      <c r="BR27" s="61">
        <v>604479.78518400004</v>
      </c>
      <c r="BS27" s="61">
        <v>4.4333984250380064E-2</v>
      </c>
      <c r="BT27" s="68">
        <v>0.2</v>
      </c>
      <c r="BU27" s="69">
        <v>8.8667968500760128E-3</v>
      </c>
      <c r="BV27" s="69">
        <v>0.22783570529722674</v>
      </c>
      <c r="BW27" s="70">
        <v>7.9742496854029357E-2</v>
      </c>
      <c r="BX27" s="69" t="s">
        <v>615</v>
      </c>
      <c r="BY27" s="67" t="s">
        <v>615</v>
      </c>
      <c r="BZ27" s="67" t="s">
        <v>615</v>
      </c>
      <c r="CA27" s="66" t="s">
        <v>615</v>
      </c>
      <c r="CB27" s="66" t="s">
        <v>615</v>
      </c>
      <c r="CC27" s="66" t="s">
        <v>615</v>
      </c>
      <c r="CD27" s="67" t="s">
        <v>615</v>
      </c>
      <c r="CE27" s="51">
        <v>0.19851171532521172</v>
      </c>
      <c r="CF27" s="52">
        <f t="shared" si="0"/>
        <v>373</v>
      </c>
      <c r="CG27" s="53">
        <v>6156000</v>
      </c>
      <c r="CH27" s="54">
        <v>0.32246867336779034</v>
      </c>
      <c r="CI27" s="55">
        <f t="shared" si="1"/>
        <v>356</v>
      </c>
      <c r="CJ27" s="56">
        <v>6156000</v>
      </c>
      <c r="CK27" s="57">
        <v>0.32246867336779034</v>
      </c>
    </row>
    <row r="28" spans="1:89" ht="29" x14ac:dyDescent="0.35">
      <c r="A28" s="9">
        <v>1151</v>
      </c>
      <c r="B28" s="3" t="s">
        <v>58</v>
      </c>
      <c r="C28" s="9" t="s">
        <v>147</v>
      </c>
      <c r="D28" s="9" t="s">
        <v>195</v>
      </c>
      <c r="E28" s="9" t="s">
        <v>47</v>
      </c>
      <c r="F28" s="9" t="s">
        <v>196</v>
      </c>
      <c r="G28" s="3"/>
      <c r="H28" s="3" t="s">
        <v>49</v>
      </c>
      <c r="I28" s="3"/>
      <c r="J28" s="3"/>
      <c r="K28" s="3" t="s">
        <v>49</v>
      </c>
      <c r="L28" s="3"/>
      <c r="M28" s="26">
        <v>0.1</v>
      </c>
      <c r="N28" s="27">
        <v>8.9744177599999997</v>
      </c>
      <c r="O28" s="27">
        <v>8.8540033149171277E-2</v>
      </c>
      <c r="P28" s="28">
        <v>0.5</v>
      </c>
      <c r="Q28" s="28">
        <v>4.4270016574585638E-2</v>
      </c>
      <c r="R28" s="27">
        <v>0.37240197095811783</v>
      </c>
      <c r="S28" s="27">
        <v>1.145527101762038E-2</v>
      </c>
      <c r="T28" s="28">
        <v>0.5</v>
      </c>
      <c r="U28" s="28">
        <v>5.7276355088101902E-3</v>
      </c>
      <c r="V28" s="28">
        <v>4.9997652083395829E-2</v>
      </c>
      <c r="W28" s="27">
        <v>4.9997652083395823E-3</v>
      </c>
      <c r="X28" s="28">
        <v>0.3</v>
      </c>
      <c r="Y28" s="29">
        <v>3.25</v>
      </c>
      <c r="Z28" s="29">
        <v>0.98896029214837566</v>
      </c>
      <c r="AA28" s="28">
        <v>0.5</v>
      </c>
      <c r="AB28" s="28">
        <v>0.49448014607418783</v>
      </c>
      <c r="AC28" s="29">
        <v>162.95206160931656</v>
      </c>
      <c r="AD28" s="29">
        <v>0.84366097569097565</v>
      </c>
      <c r="AE28" s="28">
        <v>0.5</v>
      </c>
      <c r="AF28" s="28">
        <v>0.42183048784548782</v>
      </c>
      <c r="AG28" s="28">
        <v>0.91631063391967571</v>
      </c>
      <c r="AH28" s="29">
        <v>0.27489319017590269</v>
      </c>
      <c r="AI28" s="28">
        <v>0.15</v>
      </c>
      <c r="AJ28" s="30">
        <v>0.53264</v>
      </c>
      <c r="AK28" s="30">
        <v>2.0315053433998826E-2</v>
      </c>
      <c r="AL28" s="28">
        <v>0.6</v>
      </c>
      <c r="AM28" s="28">
        <v>1.2189032060399296E-2</v>
      </c>
      <c r="AN28" s="30">
        <v>0.56894</v>
      </c>
      <c r="AO28" s="30">
        <v>2.1627319104604508E-2</v>
      </c>
      <c r="AP28" s="28">
        <v>0.2</v>
      </c>
      <c r="AQ28" s="28">
        <v>4.3254638209209014E-3</v>
      </c>
      <c r="AR28" s="30">
        <v>13.46162664</v>
      </c>
      <c r="AS28" s="30">
        <v>9.2045310358974355E-2</v>
      </c>
      <c r="AT28" s="28">
        <v>0.2</v>
      </c>
      <c r="AU28" s="28">
        <v>1.8409062071794872E-2</v>
      </c>
      <c r="AV28" s="28">
        <v>3.4923557953115067E-2</v>
      </c>
      <c r="AW28" s="30">
        <v>5.23853369296726E-3</v>
      </c>
      <c r="AX28" s="28">
        <v>0.1</v>
      </c>
      <c r="AY28" s="31">
        <v>17.948835519999999</v>
      </c>
      <c r="AZ28" s="31">
        <v>0.10476774256334555</v>
      </c>
      <c r="BA28" s="28">
        <v>0.5</v>
      </c>
      <c r="BB28" s="28">
        <v>5.2383871281672774E-2</v>
      </c>
      <c r="BC28" s="31">
        <v>0.29016444532596092</v>
      </c>
      <c r="BD28" s="31">
        <v>0.56340827627962187</v>
      </c>
      <c r="BE28" s="36">
        <v>0.5</v>
      </c>
      <c r="BF28" s="76">
        <v>0.28170413813981093</v>
      </c>
      <c r="BG28" s="28">
        <v>0.3340880094214837</v>
      </c>
      <c r="BH28" s="31">
        <v>3.3408800942148369E-2</v>
      </c>
      <c r="BI28" s="36">
        <v>0.35</v>
      </c>
      <c r="BJ28" s="33">
        <v>0</v>
      </c>
      <c r="BK28" s="33">
        <v>0</v>
      </c>
      <c r="BL28" s="34">
        <v>0.6</v>
      </c>
      <c r="BM28" s="20">
        <v>0</v>
      </c>
      <c r="BN28" s="35">
        <v>2496.1941968189353</v>
      </c>
      <c r="BO28" s="35">
        <v>0.14737253401985426</v>
      </c>
      <c r="BP28" s="34">
        <v>0.2</v>
      </c>
      <c r="BQ28" s="34">
        <v>2.9474506803970853E-2</v>
      </c>
      <c r="BR28" s="61">
        <v>951712.41448799998</v>
      </c>
      <c r="BS28" s="61">
        <v>6.9800850630528224E-2</v>
      </c>
      <c r="BT28" s="68">
        <v>0.2</v>
      </c>
      <c r="BU28" s="69">
        <v>1.3960170126105646E-2</v>
      </c>
      <c r="BV28" s="69">
        <v>4.3434676930076493E-2</v>
      </c>
      <c r="BW28" s="70">
        <v>1.5202136925526773E-2</v>
      </c>
      <c r="BX28" s="69" t="s">
        <v>615</v>
      </c>
      <c r="BY28" s="67" t="s">
        <v>615</v>
      </c>
      <c r="BZ28" s="67" t="s">
        <v>615</v>
      </c>
      <c r="CA28" s="66" t="s">
        <v>615</v>
      </c>
      <c r="CB28" s="66" t="s">
        <v>615</v>
      </c>
      <c r="CC28" s="66" t="s">
        <v>615</v>
      </c>
      <c r="CD28" s="67" t="s">
        <v>615</v>
      </c>
      <c r="CE28" s="51">
        <v>0.33374242694488471</v>
      </c>
      <c r="CF28" s="52">
        <f t="shared" si="0"/>
        <v>353</v>
      </c>
      <c r="CG28" s="53">
        <v>11006000</v>
      </c>
      <c r="CH28" s="54">
        <v>0.30323680442021139</v>
      </c>
      <c r="CI28" s="55">
        <f t="shared" si="1"/>
        <v>358</v>
      </c>
      <c r="CJ28" s="56">
        <v>11006000</v>
      </c>
      <c r="CK28" s="57">
        <v>0.30323680442021139</v>
      </c>
    </row>
    <row r="29" spans="1:89" x14ac:dyDescent="0.35">
      <c r="A29" s="9">
        <v>1677</v>
      </c>
      <c r="B29" s="3" t="s">
        <v>58</v>
      </c>
      <c r="C29" s="9" t="s">
        <v>147</v>
      </c>
      <c r="D29" s="9" t="s">
        <v>530</v>
      </c>
      <c r="E29" s="9" t="s">
        <v>47</v>
      </c>
      <c r="F29" s="9" t="s">
        <v>585</v>
      </c>
      <c r="G29" s="3" t="s">
        <v>49</v>
      </c>
      <c r="H29" s="3" t="s">
        <v>49</v>
      </c>
      <c r="I29" s="3" t="s">
        <v>49</v>
      </c>
      <c r="J29" s="3"/>
      <c r="K29" s="3"/>
      <c r="L29" s="3" t="s">
        <v>49</v>
      </c>
      <c r="M29" s="26">
        <v>0.1</v>
      </c>
      <c r="N29" s="27">
        <v>1052</v>
      </c>
      <c r="O29" s="27">
        <v>10.378847671665351</v>
      </c>
      <c r="P29" s="28">
        <v>0.5</v>
      </c>
      <c r="Q29" s="28">
        <v>5.1894238358326756</v>
      </c>
      <c r="R29" s="27">
        <v>438</v>
      </c>
      <c r="S29" s="27">
        <v>13.473099223424921</v>
      </c>
      <c r="T29" s="28">
        <v>0.5</v>
      </c>
      <c r="U29" s="28">
        <v>6.7365496117124604</v>
      </c>
      <c r="V29" s="28">
        <v>11.925973447545136</v>
      </c>
      <c r="W29" s="27">
        <v>1.1925973447545135</v>
      </c>
      <c r="X29" s="28">
        <v>0.3</v>
      </c>
      <c r="Y29" s="29">
        <v>0</v>
      </c>
      <c r="Z29" s="29">
        <v>0</v>
      </c>
      <c r="AA29" s="28">
        <v>0.5</v>
      </c>
      <c r="AB29" s="28">
        <v>0</v>
      </c>
      <c r="AC29" s="29">
        <v>0</v>
      </c>
      <c r="AD29" s="29">
        <v>0</v>
      </c>
      <c r="AE29" s="28">
        <v>0.5</v>
      </c>
      <c r="AF29" s="28">
        <v>0</v>
      </c>
      <c r="AG29" s="28">
        <v>0</v>
      </c>
      <c r="AH29" s="29">
        <v>0</v>
      </c>
      <c r="AI29" s="28">
        <v>0.15</v>
      </c>
      <c r="AJ29" s="30">
        <v>20.57131</v>
      </c>
      <c r="AK29" s="30">
        <v>0.78459609090071047</v>
      </c>
      <c r="AL29" s="28">
        <v>0.6</v>
      </c>
      <c r="AM29" s="28">
        <v>0.47075765454042628</v>
      </c>
      <c r="AN29" s="30">
        <v>21.577539999999999</v>
      </c>
      <c r="AO29" s="30">
        <v>0.8202347225935388</v>
      </c>
      <c r="AP29" s="28">
        <v>0.2</v>
      </c>
      <c r="AQ29" s="28">
        <v>0.16404694451870777</v>
      </c>
      <c r="AR29" s="30">
        <v>0</v>
      </c>
      <c r="AS29" s="30">
        <v>0</v>
      </c>
      <c r="AT29" s="28">
        <v>0.2</v>
      </c>
      <c r="AU29" s="28">
        <v>0</v>
      </c>
      <c r="AV29" s="28">
        <v>0.634804599059134</v>
      </c>
      <c r="AW29" s="30">
        <v>9.5220689858870097E-2</v>
      </c>
      <c r="AX29" s="28">
        <v>0.1</v>
      </c>
      <c r="AY29" s="31">
        <v>0</v>
      </c>
      <c r="AZ29" s="31">
        <v>0</v>
      </c>
      <c r="BA29" s="28">
        <v>0.5</v>
      </c>
      <c r="BB29" s="28">
        <v>0</v>
      </c>
      <c r="BC29" s="31">
        <v>0.71482388913331485</v>
      </c>
      <c r="BD29" s="31">
        <v>1.3879636244463875</v>
      </c>
      <c r="BE29" s="36">
        <v>0.5</v>
      </c>
      <c r="BF29" s="76">
        <v>0.69398181222319377</v>
      </c>
      <c r="BG29" s="28">
        <v>0.69398181222319377</v>
      </c>
      <c r="BH29" s="31">
        <v>6.9398181222319374E-2</v>
      </c>
      <c r="BI29" s="36">
        <v>0.35</v>
      </c>
      <c r="BJ29" s="33">
        <v>0</v>
      </c>
      <c r="BK29" s="33">
        <v>0</v>
      </c>
      <c r="BL29" s="34">
        <v>0.6</v>
      </c>
      <c r="BM29" s="20">
        <v>0</v>
      </c>
      <c r="BN29" s="35">
        <v>5027.8324213618107</v>
      </c>
      <c r="BO29" s="35">
        <v>0.29683764408535579</v>
      </c>
      <c r="BP29" s="34">
        <v>0.2</v>
      </c>
      <c r="BQ29" s="34">
        <v>5.9367528817071157E-2</v>
      </c>
      <c r="BR29" s="61">
        <v>5550735.3858744483</v>
      </c>
      <c r="BS29" s="61">
        <v>0.40710412689893</v>
      </c>
      <c r="BT29" s="62">
        <v>0.2</v>
      </c>
      <c r="BU29" s="63">
        <v>8.1420825379785997E-2</v>
      </c>
      <c r="BV29" s="63">
        <v>0.14078835419685715</v>
      </c>
      <c r="BW29" s="64">
        <v>4.9275923968900008E-2</v>
      </c>
      <c r="BX29" s="63" t="s">
        <v>615</v>
      </c>
      <c r="BY29" s="65" t="s">
        <v>615</v>
      </c>
      <c r="BZ29" s="65" t="s">
        <v>615</v>
      </c>
      <c r="CA29" s="66" t="s">
        <v>615</v>
      </c>
      <c r="CB29" s="66" t="s">
        <v>615</v>
      </c>
      <c r="CC29" s="66" t="s">
        <v>615</v>
      </c>
      <c r="CD29" s="67" t="s">
        <v>615</v>
      </c>
      <c r="CE29" s="51">
        <v>1.4064921398046031</v>
      </c>
      <c r="CF29" s="52">
        <f t="shared" si="0"/>
        <v>247</v>
      </c>
      <c r="CG29" s="53">
        <v>46811000</v>
      </c>
      <c r="CH29" s="54">
        <v>0.30046188712153193</v>
      </c>
      <c r="CI29" s="55">
        <f t="shared" si="1"/>
        <v>359</v>
      </c>
      <c r="CJ29" s="56">
        <v>46811000</v>
      </c>
      <c r="CK29" s="57">
        <v>0.30046188712153193</v>
      </c>
    </row>
    <row r="30" spans="1:89" ht="29" x14ac:dyDescent="0.35">
      <c r="A30" s="9">
        <v>1637</v>
      </c>
      <c r="B30" s="3" t="s">
        <v>58</v>
      </c>
      <c r="C30" s="9" t="s">
        <v>147</v>
      </c>
      <c r="D30" s="9" t="s">
        <v>562</v>
      </c>
      <c r="E30" s="9" t="s">
        <v>47</v>
      </c>
      <c r="F30" s="9" t="s">
        <v>564</v>
      </c>
      <c r="G30" s="3" t="s">
        <v>49</v>
      </c>
      <c r="H30" s="3" t="s">
        <v>49</v>
      </c>
      <c r="I30" s="3" t="s">
        <v>49</v>
      </c>
      <c r="J30" s="3" t="s">
        <v>49</v>
      </c>
      <c r="K30" s="3"/>
      <c r="L30" s="3"/>
      <c r="M30" s="26">
        <v>0.1</v>
      </c>
      <c r="N30" s="27">
        <v>10.80254936</v>
      </c>
      <c r="O30" s="27">
        <v>0.1065760591949487</v>
      </c>
      <c r="P30" s="28">
        <v>0.5</v>
      </c>
      <c r="Q30" s="28">
        <v>5.3288029597474348E-2</v>
      </c>
      <c r="R30" s="27">
        <v>1.73112645936799</v>
      </c>
      <c r="S30" s="27">
        <v>5.3250316336441089E-2</v>
      </c>
      <c r="T30" s="28">
        <v>0.5</v>
      </c>
      <c r="U30" s="28">
        <v>2.6625158168220545E-2</v>
      </c>
      <c r="V30" s="28">
        <v>7.9913187765694893E-2</v>
      </c>
      <c r="W30" s="27">
        <v>7.99131877656949E-3</v>
      </c>
      <c r="X30" s="28">
        <v>0.3</v>
      </c>
      <c r="Y30" s="29">
        <v>8.1999999999999993</v>
      </c>
      <c r="Z30" s="29">
        <v>2.4952228909589786</v>
      </c>
      <c r="AA30" s="28">
        <v>0.5</v>
      </c>
      <c r="AB30" s="28">
        <v>1.2476114454794893</v>
      </c>
      <c r="AC30" s="29">
        <v>352.88104999498222</v>
      </c>
      <c r="AD30" s="29">
        <v>1.826991128565147</v>
      </c>
      <c r="AE30" s="28">
        <v>0.5</v>
      </c>
      <c r="AF30" s="28">
        <v>0.9134955642825735</v>
      </c>
      <c r="AG30" s="28">
        <v>2.1611070097620626</v>
      </c>
      <c r="AH30" s="29">
        <v>0.64833210292861887</v>
      </c>
      <c r="AI30" s="28">
        <v>0.15</v>
      </c>
      <c r="AJ30" s="30">
        <v>0.35915000000000002</v>
      </c>
      <c r="AK30" s="30">
        <v>1.3698091470450358E-2</v>
      </c>
      <c r="AL30" s="28">
        <v>0.6</v>
      </c>
      <c r="AM30" s="28">
        <v>8.2188548822702146E-3</v>
      </c>
      <c r="AN30" s="30">
        <v>0.38896999999999998</v>
      </c>
      <c r="AO30" s="30">
        <v>1.4786055317112553E-2</v>
      </c>
      <c r="AP30" s="28">
        <v>0.2</v>
      </c>
      <c r="AQ30" s="28">
        <v>2.9572110634225107E-3</v>
      </c>
      <c r="AR30" s="30">
        <v>32.407648080000001</v>
      </c>
      <c r="AS30" s="30">
        <v>0.2215907561025641</v>
      </c>
      <c r="AT30" s="28">
        <v>0.2</v>
      </c>
      <c r="AU30" s="28">
        <v>4.4318151220512823E-2</v>
      </c>
      <c r="AV30" s="28">
        <v>5.5494217166205548E-2</v>
      </c>
      <c r="AW30" s="30">
        <v>8.3241325749308318E-3</v>
      </c>
      <c r="AX30" s="28">
        <v>0.1</v>
      </c>
      <c r="AY30" s="31">
        <v>43.210197440000002</v>
      </c>
      <c r="AZ30" s="31">
        <v>0.25221886046372621</v>
      </c>
      <c r="BA30" s="28">
        <v>0.5</v>
      </c>
      <c r="BB30" s="28">
        <v>0.12610943023186311</v>
      </c>
      <c r="BC30" s="31">
        <v>0.97492622309542309</v>
      </c>
      <c r="BD30" s="31">
        <v>1.8930007163246692</v>
      </c>
      <c r="BE30" s="32">
        <v>0.5</v>
      </c>
      <c r="BF30" s="76">
        <v>0.94650035816233458</v>
      </c>
      <c r="BG30" s="28">
        <v>1.0726097883941976</v>
      </c>
      <c r="BH30" s="31">
        <v>0.10726097883941978</v>
      </c>
      <c r="BI30" s="32">
        <v>0.35</v>
      </c>
      <c r="BJ30" s="33">
        <v>481250</v>
      </c>
      <c r="BK30" s="33">
        <v>1.7081462171950237</v>
      </c>
      <c r="BL30" s="34">
        <v>0.6</v>
      </c>
      <c r="BM30" s="20">
        <v>1.0248877303170143</v>
      </c>
      <c r="BN30" s="35">
        <v>2522.2284132802847</v>
      </c>
      <c r="BO30" s="35">
        <v>0.1489095652556531</v>
      </c>
      <c r="BP30" s="34">
        <v>0.2</v>
      </c>
      <c r="BQ30" s="34">
        <v>2.9781913051130617E-2</v>
      </c>
      <c r="BR30" s="61">
        <v>2338136.3210399998</v>
      </c>
      <c r="BS30" s="61">
        <v>0.17148447536698982</v>
      </c>
      <c r="BT30" s="62">
        <v>0.2</v>
      </c>
      <c r="BU30" s="63">
        <v>3.4296895073397962E-2</v>
      </c>
      <c r="BV30" s="63">
        <v>1.0889665384415428</v>
      </c>
      <c r="BW30" s="64">
        <v>0.38113828845454001</v>
      </c>
      <c r="BX30" s="63" t="s">
        <v>615</v>
      </c>
      <c r="BY30" s="65" t="s">
        <v>615</v>
      </c>
      <c r="BZ30" s="65" t="s">
        <v>615</v>
      </c>
      <c r="CA30" s="66" t="s">
        <v>615</v>
      </c>
      <c r="CB30" s="66" t="s">
        <v>615</v>
      </c>
      <c r="CC30" s="66" t="s">
        <v>615</v>
      </c>
      <c r="CD30" s="67" t="s">
        <v>615</v>
      </c>
      <c r="CE30" s="51">
        <v>1.153046821574079</v>
      </c>
      <c r="CF30" s="52">
        <f t="shared" si="0"/>
        <v>260</v>
      </c>
      <c r="CG30" s="53">
        <v>42738000</v>
      </c>
      <c r="CH30" s="54">
        <v>0.26979428648370979</v>
      </c>
      <c r="CI30" s="55">
        <f t="shared" si="1"/>
        <v>366</v>
      </c>
      <c r="CJ30" s="56">
        <v>40267308</v>
      </c>
      <c r="CK30" s="57">
        <v>0.2863481267667754</v>
      </c>
    </row>
    <row r="31" spans="1:89" ht="29" x14ac:dyDescent="0.35">
      <c r="A31" s="9">
        <v>1606</v>
      </c>
      <c r="B31" s="3" t="s">
        <v>58</v>
      </c>
      <c r="C31" s="9" t="s">
        <v>147</v>
      </c>
      <c r="D31" s="9" t="s">
        <v>543</v>
      </c>
      <c r="E31" s="9" t="s">
        <v>47</v>
      </c>
      <c r="F31" s="9" t="s">
        <v>544</v>
      </c>
      <c r="G31" s="3" t="s">
        <v>49</v>
      </c>
      <c r="H31" s="3"/>
      <c r="I31" s="3" t="s">
        <v>49</v>
      </c>
      <c r="J31" s="3"/>
      <c r="K31" s="3"/>
      <c r="L31" s="3"/>
      <c r="M31" s="26">
        <v>0.1</v>
      </c>
      <c r="N31" s="27">
        <v>170.2</v>
      </c>
      <c r="O31" s="27">
        <v>1.6791633780584057</v>
      </c>
      <c r="P31" s="28">
        <v>0.5</v>
      </c>
      <c r="Q31" s="28">
        <v>0.83958168902920283</v>
      </c>
      <c r="R31" s="27">
        <v>63.000115436059581</v>
      </c>
      <c r="S31" s="27">
        <v>1.9379150830074308</v>
      </c>
      <c r="T31" s="28">
        <v>0.5</v>
      </c>
      <c r="U31" s="28">
        <v>0.96895754150371538</v>
      </c>
      <c r="V31" s="28">
        <v>1.8085392305329182</v>
      </c>
      <c r="W31" s="27">
        <v>0.18085392305329182</v>
      </c>
      <c r="X31" s="28">
        <v>0.3</v>
      </c>
      <c r="Y31" s="29">
        <v>72.440259950541048</v>
      </c>
      <c r="Z31" s="29">
        <v>22.043243275074261</v>
      </c>
      <c r="AA31" s="28">
        <v>0.5</v>
      </c>
      <c r="AB31" s="28">
        <v>11.02162163753713</v>
      </c>
      <c r="AC31" s="29">
        <v>129.70225582610863</v>
      </c>
      <c r="AD31" s="29">
        <v>0.67151486528550386</v>
      </c>
      <c r="AE31" s="28">
        <v>0.5</v>
      </c>
      <c r="AF31" s="28">
        <v>0.33575743264275193</v>
      </c>
      <c r="AG31" s="28">
        <v>11.357379070179883</v>
      </c>
      <c r="AH31" s="29">
        <v>3.407213721053965</v>
      </c>
      <c r="AI31" s="28">
        <v>0.15</v>
      </c>
      <c r="AJ31" s="30">
        <v>1.01162</v>
      </c>
      <c r="AK31" s="30">
        <v>3.858349796279268E-2</v>
      </c>
      <c r="AL31" s="28">
        <v>0.6</v>
      </c>
      <c r="AM31" s="28">
        <v>2.3150098777675609E-2</v>
      </c>
      <c r="AN31" s="30">
        <v>0.99146999999999996</v>
      </c>
      <c r="AO31" s="30">
        <v>3.7689102669248485E-2</v>
      </c>
      <c r="AP31" s="28">
        <v>0.2</v>
      </c>
      <c r="AQ31" s="28">
        <v>7.5378205338496969E-3</v>
      </c>
      <c r="AR31" s="30">
        <v>76.8</v>
      </c>
      <c r="AS31" s="30">
        <v>0.52512820512820513</v>
      </c>
      <c r="AT31" s="28">
        <v>0.2</v>
      </c>
      <c r="AU31" s="28">
        <v>0.10502564102564102</v>
      </c>
      <c r="AV31" s="28">
        <v>0.13571356033716633</v>
      </c>
      <c r="AW31" s="30">
        <v>2.035703405057495E-2</v>
      </c>
      <c r="AX31" s="28">
        <v>0.1</v>
      </c>
      <c r="AY31" s="31">
        <v>627.69000000000005</v>
      </c>
      <c r="AZ31" s="31">
        <v>3.6638401558869691</v>
      </c>
      <c r="BA31" s="28">
        <v>0.5</v>
      </c>
      <c r="BB31" s="28">
        <v>1.8319200779434845</v>
      </c>
      <c r="BC31" s="31">
        <v>1.2219589909226798</v>
      </c>
      <c r="BD31" s="31">
        <v>2.3726608130322044</v>
      </c>
      <c r="BE31" s="32">
        <v>0.5</v>
      </c>
      <c r="BF31" s="76">
        <v>1.1863304065161022</v>
      </c>
      <c r="BG31" s="28">
        <v>3.0182504844595868</v>
      </c>
      <c r="BH31" s="31">
        <v>0.3018250484459587</v>
      </c>
      <c r="BI31" s="32">
        <v>0.35</v>
      </c>
      <c r="BJ31" s="33">
        <v>0</v>
      </c>
      <c r="BK31" s="33">
        <v>0</v>
      </c>
      <c r="BL31" s="34">
        <v>0.6</v>
      </c>
      <c r="BM31" s="20">
        <v>0</v>
      </c>
      <c r="BN31" s="35">
        <v>0</v>
      </c>
      <c r="BO31" s="35">
        <v>0</v>
      </c>
      <c r="BP31" s="34">
        <v>0.2</v>
      </c>
      <c r="BQ31" s="34">
        <v>0</v>
      </c>
      <c r="BR31" s="61">
        <v>13777841.880000001</v>
      </c>
      <c r="BS31" s="61">
        <v>1.0104996724186812</v>
      </c>
      <c r="BT31" s="62">
        <v>0.2</v>
      </c>
      <c r="BU31" s="63">
        <v>0.20209993448373625</v>
      </c>
      <c r="BV31" s="63">
        <v>0.20209993448373625</v>
      </c>
      <c r="BW31" s="64">
        <v>7.0734977069307689E-2</v>
      </c>
      <c r="BX31" s="63" t="s">
        <v>615</v>
      </c>
      <c r="BY31" s="65" t="s">
        <v>615</v>
      </c>
      <c r="BZ31" s="65" t="s">
        <v>615</v>
      </c>
      <c r="CA31" s="66" t="s">
        <v>615</v>
      </c>
      <c r="CB31" s="66" t="s">
        <v>615</v>
      </c>
      <c r="CC31" s="66" t="s">
        <v>615</v>
      </c>
      <c r="CD31" s="67" t="s">
        <v>615</v>
      </c>
      <c r="CE31" s="51">
        <v>3.9809847036730979</v>
      </c>
      <c r="CF31" s="52">
        <f t="shared" si="0"/>
        <v>134</v>
      </c>
      <c r="CG31" s="53">
        <v>155871170</v>
      </c>
      <c r="CH31" s="54">
        <v>0.25540224684738672</v>
      </c>
      <c r="CI31" s="55">
        <f t="shared" si="1"/>
        <v>369</v>
      </c>
      <c r="CJ31" s="56">
        <v>155871170</v>
      </c>
      <c r="CK31" s="57">
        <v>0.25540224684738672</v>
      </c>
    </row>
    <row r="32" spans="1:89" ht="29" x14ac:dyDescent="0.35">
      <c r="A32" s="9">
        <v>1107</v>
      </c>
      <c r="B32" s="3" t="s">
        <v>58</v>
      </c>
      <c r="C32" s="9" t="s">
        <v>147</v>
      </c>
      <c r="D32" s="9" t="s">
        <v>148</v>
      </c>
      <c r="E32" s="9" t="s">
        <v>47</v>
      </c>
      <c r="F32" s="9" t="s">
        <v>161</v>
      </c>
      <c r="G32" s="3" t="s">
        <v>49</v>
      </c>
      <c r="H32" s="3" t="s">
        <v>49</v>
      </c>
      <c r="I32" s="3" t="s">
        <v>49</v>
      </c>
      <c r="J32" s="3"/>
      <c r="K32" s="3"/>
      <c r="L32" s="3" t="s">
        <v>49</v>
      </c>
      <c r="M32" s="26">
        <v>0.1</v>
      </c>
      <c r="N32" s="27">
        <v>0</v>
      </c>
      <c r="O32" s="27">
        <v>0</v>
      </c>
      <c r="P32" s="28">
        <v>0.5</v>
      </c>
      <c r="Q32" s="28">
        <v>0</v>
      </c>
      <c r="R32" s="27">
        <v>0</v>
      </c>
      <c r="S32" s="27">
        <v>0</v>
      </c>
      <c r="T32" s="28">
        <v>0.5</v>
      </c>
      <c r="U32" s="28">
        <v>0</v>
      </c>
      <c r="V32" s="28">
        <v>0</v>
      </c>
      <c r="W32" s="27">
        <v>0</v>
      </c>
      <c r="X32" s="28">
        <v>0.3</v>
      </c>
      <c r="Y32" s="29">
        <v>1.2</v>
      </c>
      <c r="Z32" s="29">
        <v>0.365154569408631</v>
      </c>
      <c r="AA32" s="28">
        <v>0.5</v>
      </c>
      <c r="AB32" s="28">
        <v>0.1825772847043155</v>
      </c>
      <c r="AC32" s="29">
        <v>157.17084103688748</v>
      </c>
      <c r="AD32" s="29">
        <v>0.81372953364200062</v>
      </c>
      <c r="AE32" s="28">
        <v>0.5</v>
      </c>
      <c r="AF32" s="28">
        <v>0.40686476682100031</v>
      </c>
      <c r="AG32" s="28">
        <v>0.58944205152531581</v>
      </c>
      <c r="AH32" s="29">
        <v>0.17683261545759474</v>
      </c>
      <c r="AI32" s="28">
        <v>0.15</v>
      </c>
      <c r="AJ32" s="30">
        <v>0</v>
      </c>
      <c r="AK32" s="30">
        <v>0</v>
      </c>
      <c r="AL32" s="28">
        <v>0.6</v>
      </c>
      <c r="AM32" s="28">
        <v>0</v>
      </c>
      <c r="AN32" s="30">
        <v>0</v>
      </c>
      <c r="AO32" s="30">
        <v>0</v>
      </c>
      <c r="AP32" s="28">
        <v>0.2</v>
      </c>
      <c r="AQ32" s="28">
        <v>0</v>
      </c>
      <c r="AR32" s="30">
        <v>0</v>
      </c>
      <c r="AS32" s="30">
        <v>0</v>
      </c>
      <c r="AT32" s="28">
        <v>0.2</v>
      </c>
      <c r="AU32" s="28">
        <v>0</v>
      </c>
      <c r="AV32" s="28">
        <v>0</v>
      </c>
      <c r="AW32" s="30">
        <v>0</v>
      </c>
      <c r="AX32" s="28">
        <v>0.1</v>
      </c>
      <c r="AY32" s="31">
        <v>0</v>
      </c>
      <c r="AZ32" s="31">
        <v>0</v>
      </c>
      <c r="BA32" s="28">
        <v>0.5</v>
      </c>
      <c r="BB32" s="28">
        <v>0</v>
      </c>
      <c r="BC32" s="31">
        <v>0.15666467880865539</v>
      </c>
      <c r="BD32" s="31">
        <v>0.30419363248426212</v>
      </c>
      <c r="BE32" s="36">
        <v>0.5</v>
      </c>
      <c r="BF32" s="76">
        <v>0.15209681624213106</v>
      </c>
      <c r="BG32" s="28">
        <v>0.15209681624213106</v>
      </c>
      <c r="BH32" s="31">
        <v>1.5209681624213107E-2</v>
      </c>
      <c r="BI32" s="36">
        <v>0.35</v>
      </c>
      <c r="BJ32" s="33">
        <v>0</v>
      </c>
      <c r="BK32" s="33">
        <v>0</v>
      </c>
      <c r="BL32" s="34">
        <v>0.6</v>
      </c>
      <c r="BM32" s="20">
        <v>0</v>
      </c>
      <c r="BN32" s="35">
        <v>0</v>
      </c>
      <c r="BO32" s="35">
        <v>0</v>
      </c>
      <c r="BP32" s="34">
        <v>0.2</v>
      </c>
      <c r="BQ32" s="34">
        <v>0</v>
      </c>
      <c r="BR32" s="61">
        <v>0</v>
      </c>
      <c r="BS32" s="61">
        <v>0</v>
      </c>
      <c r="BT32" s="62">
        <v>0.2</v>
      </c>
      <c r="BU32" s="63">
        <v>0</v>
      </c>
      <c r="BV32" s="63">
        <v>0</v>
      </c>
      <c r="BW32" s="64">
        <v>0</v>
      </c>
      <c r="BX32" s="63" t="s">
        <v>615</v>
      </c>
      <c r="BY32" s="65" t="s">
        <v>615</v>
      </c>
      <c r="BZ32" s="65" t="s">
        <v>615</v>
      </c>
      <c r="CA32" s="66" t="s">
        <v>615</v>
      </c>
      <c r="CB32" s="66" t="s">
        <v>615</v>
      </c>
      <c r="CC32" s="66" t="s">
        <v>615</v>
      </c>
      <c r="CD32" s="67" t="s">
        <v>615</v>
      </c>
      <c r="CE32" s="51">
        <v>0.19204229708180784</v>
      </c>
      <c r="CF32" s="52">
        <f t="shared" si="0"/>
        <v>374</v>
      </c>
      <c r="CG32" s="53">
        <v>8363000</v>
      </c>
      <c r="CH32" s="54">
        <v>0.22963326208514631</v>
      </c>
      <c r="CI32" s="55">
        <f t="shared" si="1"/>
        <v>372</v>
      </c>
      <c r="CJ32" s="56">
        <v>8363000</v>
      </c>
      <c r="CK32" s="57">
        <v>0.22963326208514631</v>
      </c>
    </row>
    <row r="33" spans="1:89" x14ac:dyDescent="0.35">
      <c r="A33" s="9">
        <v>1685</v>
      </c>
      <c r="B33" s="3" t="s">
        <v>58</v>
      </c>
      <c r="C33" s="9" t="s">
        <v>147</v>
      </c>
      <c r="D33" s="9" t="s">
        <v>527</v>
      </c>
      <c r="E33" s="9" t="s">
        <v>47</v>
      </c>
      <c r="F33" s="9" t="s">
        <v>590</v>
      </c>
      <c r="G33" s="3"/>
      <c r="H33" s="3" t="s">
        <v>49</v>
      </c>
      <c r="I33" s="3"/>
      <c r="J33" s="3"/>
      <c r="K33" s="3"/>
      <c r="L33" s="3" t="s">
        <v>49</v>
      </c>
      <c r="M33" s="26">
        <v>0.1</v>
      </c>
      <c r="N33" s="27">
        <v>658</v>
      </c>
      <c r="O33" s="27">
        <v>6.4917127071823204</v>
      </c>
      <c r="P33" s="28">
        <v>0.5</v>
      </c>
      <c r="Q33" s="28">
        <v>3.2458563535911602</v>
      </c>
      <c r="R33" s="27">
        <v>274</v>
      </c>
      <c r="S33" s="27">
        <v>8.4283771397681004</v>
      </c>
      <c r="T33" s="28">
        <v>0.5</v>
      </c>
      <c r="U33" s="28">
        <v>4.2141885698840502</v>
      </c>
      <c r="V33" s="28">
        <v>7.4600449234752109</v>
      </c>
      <c r="W33" s="27">
        <v>0.74600449234752109</v>
      </c>
      <c r="X33" s="28">
        <v>0.3</v>
      </c>
      <c r="Y33" s="29">
        <v>14.21834721047253</v>
      </c>
      <c r="Z33" s="29">
        <v>4.3265787111187555</v>
      </c>
      <c r="AA33" s="28">
        <v>0.5</v>
      </c>
      <c r="AB33" s="28">
        <v>2.1632893555593777</v>
      </c>
      <c r="AC33" s="29">
        <v>34.009810187681275</v>
      </c>
      <c r="AD33" s="29">
        <v>0.17608092443037615</v>
      </c>
      <c r="AE33" s="28">
        <v>0.5</v>
      </c>
      <c r="AF33" s="28">
        <v>8.8040462215188076E-2</v>
      </c>
      <c r="AG33" s="28">
        <v>2.251329817774566</v>
      </c>
      <c r="AH33" s="29">
        <v>0.67539894533236977</v>
      </c>
      <c r="AI33" s="28">
        <v>0.15</v>
      </c>
      <c r="AJ33" s="30">
        <v>6.5443600000000002</v>
      </c>
      <c r="AK33" s="30">
        <v>0.24960390337061536</v>
      </c>
      <c r="AL33" s="28">
        <v>0.6</v>
      </c>
      <c r="AM33" s="28">
        <v>0.14976234202236921</v>
      </c>
      <c r="AN33" s="30">
        <v>6.6904899999999996</v>
      </c>
      <c r="AO33" s="30">
        <v>0.25432798220579572</v>
      </c>
      <c r="AP33" s="28">
        <v>0.2</v>
      </c>
      <c r="AQ33" s="28">
        <v>5.0865596441159143E-2</v>
      </c>
      <c r="AR33" s="30">
        <v>0</v>
      </c>
      <c r="AS33" s="30">
        <v>0</v>
      </c>
      <c r="AT33" s="28">
        <v>0.2</v>
      </c>
      <c r="AU33" s="28">
        <v>0</v>
      </c>
      <c r="AV33" s="28">
        <v>0.20062793846352836</v>
      </c>
      <c r="AW33" s="30">
        <v>3.0094190769529253E-2</v>
      </c>
      <c r="AX33" s="28">
        <v>0.1</v>
      </c>
      <c r="AY33" s="31">
        <v>0</v>
      </c>
      <c r="AZ33" s="31">
        <v>0</v>
      </c>
      <c r="BA33" s="28">
        <v>0.5</v>
      </c>
      <c r="BB33" s="28">
        <v>0</v>
      </c>
      <c r="BC33" s="31">
        <v>1.3865242516551561</v>
      </c>
      <c r="BD33" s="31">
        <v>2.6921948957852977</v>
      </c>
      <c r="BE33" s="32">
        <v>0.5</v>
      </c>
      <c r="BF33" s="76">
        <v>1.3460974478926488</v>
      </c>
      <c r="BG33" s="28">
        <v>1.3460974478926488</v>
      </c>
      <c r="BH33" s="31">
        <v>0.13460974478926491</v>
      </c>
      <c r="BI33" s="32">
        <v>0.35</v>
      </c>
      <c r="BJ33" s="33">
        <v>0</v>
      </c>
      <c r="BK33" s="33">
        <v>0</v>
      </c>
      <c r="BL33" s="34">
        <v>0.6</v>
      </c>
      <c r="BM33" s="20">
        <v>0</v>
      </c>
      <c r="BN33" s="35">
        <v>2310.6458094174659</v>
      </c>
      <c r="BO33" s="35">
        <v>0.13641796322984948</v>
      </c>
      <c r="BP33" s="34">
        <v>0.2</v>
      </c>
      <c r="BQ33" s="34">
        <v>2.7283592645969895E-2</v>
      </c>
      <c r="BR33" s="61">
        <v>2119171.7963090977</v>
      </c>
      <c r="BS33" s="61">
        <v>0.15542509666029433</v>
      </c>
      <c r="BT33" s="62">
        <v>0.2</v>
      </c>
      <c r="BU33" s="63">
        <v>3.1085019332058868E-2</v>
      </c>
      <c r="BV33" s="63">
        <v>5.8368611978028763E-2</v>
      </c>
      <c r="BW33" s="64">
        <v>2.0429014192310066E-2</v>
      </c>
      <c r="BX33" s="63" t="s">
        <v>615</v>
      </c>
      <c r="BY33" s="65" t="s">
        <v>615</v>
      </c>
      <c r="BZ33" s="65" t="s">
        <v>615</v>
      </c>
      <c r="CA33" s="66" t="s">
        <v>615</v>
      </c>
      <c r="CB33" s="66" t="s">
        <v>615</v>
      </c>
      <c r="CC33" s="66" t="s">
        <v>615</v>
      </c>
      <c r="CD33" s="67" t="s">
        <v>615</v>
      </c>
      <c r="CE33" s="51">
        <v>1.606536387430995</v>
      </c>
      <c r="CF33" s="52">
        <f t="shared" si="0"/>
        <v>230</v>
      </c>
      <c r="CG33" s="53">
        <v>77749000</v>
      </c>
      <c r="CH33" s="54">
        <v>0.20663113190278912</v>
      </c>
      <c r="CI33" s="55">
        <f t="shared" si="1"/>
        <v>376</v>
      </c>
      <c r="CJ33" s="56">
        <v>77749000</v>
      </c>
      <c r="CK33" s="57">
        <v>0.20663113190278912</v>
      </c>
    </row>
    <row r="34" spans="1:89" x14ac:dyDescent="0.35">
      <c r="A34" s="9">
        <v>1687</v>
      </c>
      <c r="B34" s="3" t="s">
        <v>58</v>
      </c>
      <c r="C34" s="9" t="s">
        <v>147</v>
      </c>
      <c r="D34" s="9" t="s">
        <v>562</v>
      </c>
      <c r="E34" s="9" t="s">
        <v>47</v>
      </c>
      <c r="F34" s="9" t="s">
        <v>592</v>
      </c>
      <c r="G34" s="3" t="s">
        <v>49</v>
      </c>
      <c r="H34" s="3" t="s">
        <v>49</v>
      </c>
      <c r="I34" s="3" t="s">
        <v>49</v>
      </c>
      <c r="J34" s="3" t="s">
        <v>49</v>
      </c>
      <c r="K34" s="3"/>
      <c r="L34" s="3"/>
      <c r="M34" s="26">
        <v>0.1</v>
      </c>
      <c r="N34" s="27">
        <v>11.29997344</v>
      </c>
      <c r="O34" s="27">
        <v>0.11148355801104973</v>
      </c>
      <c r="P34" s="28">
        <v>0.5</v>
      </c>
      <c r="Q34" s="28">
        <v>5.5741779005524864E-2</v>
      </c>
      <c r="R34" s="27">
        <v>6.6096461855808588</v>
      </c>
      <c r="S34" s="27">
        <v>0.20331602486315742</v>
      </c>
      <c r="T34" s="28">
        <v>0.5</v>
      </c>
      <c r="U34" s="28">
        <v>0.10165801243157871</v>
      </c>
      <c r="V34" s="28">
        <v>0.15739979143710359</v>
      </c>
      <c r="W34" s="27">
        <v>1.5739979143710357E-2</v>
      </c>
      <c r="X34" s="28">
        <v>0.3</v>
      </c>
      <c r="Y34" s="29">
        <v>32.6</v>
      </c>
      <c r="Z34" s="29">
        <v>9.9200324689344761</v>
      </c>
      <c r="AA34" s="28">
        <v>0.5</v>
      </c>
      <c r="AB34" s="28">
        <v>4.960016234467238</v>
      </c>
      <c r="AC34" s="29">
        <v>240.89595086124589</v>
      </c>
      <c r="AD34" s="29">
        <v>1.2472043062018208</v>
      </c>
      <c r="AE34" s="28">
        <v>0.5</v>
      </c>
      <c r="AF34" s="28">
        <v>0.62360215310091038</v>
      </c>
      <c r="AG34" s="28">
        <v>5.5836183875681487</v>
      </c>
      <c r="AH34" s="29">
        <v>1.6750855162704446</v>
      </c>
      <c r="AI34" s="28">
        <v>0.15</v>
      </c>
      <c r="AJ34" s="30">
        <v>7.7117899999999997</v>
      </c>
      <c r="AK34" s="30">
        <v>0.29413004265878984</v>
      </c>
      <c r="AL34" s="28">
        <v>0.6</v>
      </c>
      <c r="AM34" s="28">
        <v>0.1764780255952739</v>
      </c>
      <c r="AN34" s="30">
        <v>7.0963200000000004</v>
      </c>
      <c r="AO34" s="30">
        <v>0.26975494271520206</v>
      </c>
      <c r="AP34" s="28">
        <v>0.2</v>
      </c>
      <c r="AQ34" s="28">
        <v>5.3950988543040417E-2</v>
      </c>
      <c r="AR34" s="30">
        <v>33.89992032</v>
      </c>
      <c r="AS34" s="30">
        <v>0.23179432697435898</v>
      </c>
      <c r="AT34" s="28">
        <v>0.2</v>
      </c>
      <c r="AU34" s="28">
        <v>4.6358865394871794E-2</v>
      </c>
      <c r="AV34" s="28">
        <v>0.27678787953318612</v>
      </c>
      <c r="AW34" s="30">
        <v>4.1518181929977915E-2</v>
      </c>
      <c r="AX34" s="28">
        <v>0.1</v>
      </c>
      <c r="AY34" s="31">
        <v>45.199893760000002</v>
      </c>
      <c r="AZ34" s="31">
        <v>0.26383276107587</v>
      </c>
      <c r="BA34" s="28">
        <v>0.5</v>
      </c>
      <c r="BB34" s="28">
        <v>0.131916380537935</v>
      </c>
      <c r="BC34" s="31">
        <v>2.0429430992584812</v>
      </c>
      <c r="BD34" s="31">
        <v>3.96675426169999</v>
      </c>
      <c r="BE34" s="36">
        <v>0.5</v>
      </c>
      <c r="BF34" s="76">
        <v>1.983377130849995</v>
      </c>
      <c r="BG34" s="28">
        <v>2.1152935113879301</v>
      </c>
      <c r="BH34" s="31">
        <v>0.21152935113879301</v>
      </c>
      <c r="BI34" s="32">
        <v>0.35</v>
      </c>
      <c r="BJ34" s="33">
        <v>386950</v>
      </c>
      <c r="BK34" s="33">
        <v>1.3734382934932248</v>
      </c>
      <c r="BL34" s="34">
        <v>0.6</v>
      </c>
      <c r="BM34" s="20">
        <v>0.82406297609593493</v>
      </c>
      <c r="BN34" s="35">
        <v>5184.5806272983637</v>
      </c>
      <c r="BO34" s="35">
        <v>0.30609188413662025</v>
      </c>
      <c r="BP34" s="34">
        <v>0.2</v>
      </c>
      <c r="BQ34" s="34">
        <v>6.1218376827324048E-2</v>
      </c>
      <c r="BR34" s="61">
        <v>19729624.275575999</v>
      </c>
      <c r="BS34" s="61">
        <v>1.4470175402690286</v>
      </c>
      <c r="BT34" s="68">
        <v>0.2</v>
      </c>
      <c r="BU34" s="69">
        <v>0.28940350805380571</v>
      </c>
      <c r="BV34" s="69">
        <v>1.1746848609770646</v>
      </c>
      <c r="BW34" s="70">
        <v>0.41113970134197264</v>
      </c>
      <c r="BX34" s="69" t="s">
        <v>615</v>
      </c>
      <c r="BY34" s="67" t="s">
        <v>615</v>
      </c>
      <c r="BZ34" s="67" t="s">
        <v>615</v>
      </c>
      <c r="CA34" s="66" t="s">
        <v>615</v>
      </c>
      <c r="CB34" s="66" t="s">
        <v>615</v>
      </c>
      <c r="CC34" s="66" t="s">
        <v>615</v>
      </c>
      <c r="CD34" s="67" t="s">
        <v>615</v>
      </c>
      <c r="CE34" s="51">
        <v>2.3550127298248986</v>
      </c>
      <c r="CF34" s="52">
        <f t="shared" si="0"/>
        <v>193</v>
      </c>
      <c r="CG34" s="53">
        <v>116473000</v>
      </c>
      <c r="CH34" s="54">
        <v>0.20219387581885059</v>
      </c>
      <c r="CI34" s="55">
        <f t="shared" si="1"/>
        <v>378</v>
      </c>
      <c r="CJ34" s="56">
        <v>116473000</v>
      </c>
      <c r="CK34" s="57">
        <v>0.20219387581885059</v>
      </c>
    </row>
    <row r="35" spans="1:89" ht="29" x14ac:dyDescent="0.35">
      <c r="A35" s="9">
        <v>1692</v>
      </c>
      <c r="B35" s="3" t="s">
        <v>58</v>
      </c>
      <c r="C35" s="9" t="s">
        <v>147</v>
      </c>
      <c r="D35" s="9" t="s">
        <v>594</v>
      </c>
      <c r="E35" s="9" t="s">
        <v>47</v>
      </c>
      <c r="F35" s="9" t="s">
        <v>597</v>
      </c>
      <c r="G35" s="3"/>
      <c r="H35" s="3" t="s">
        <v>49</v>
      </c>
      <c r="I35" s="3"/>
      <c r="J35" s="3"/>
      <c r="K35" s="3"/>
      <c r="L35" s="3" t="s">
        <v>49</v>
      </c>
      <c r="M35" s="26">
        <v>0.1</v>
      </c>
      <c r="N35" s="27">
        <v>0</v>
      </c>
      <c r="O35" s="27">
        <v>0</v>
      </c>
      <c r="P35" s="28">
        <v>0.5</v>
      </c>
      <c r="Q35" s="28">
        <v>0</v>
      </c>
      <c r="R35" s="27">
        <v>5.9562064872697185E-7</v>
      </c>
      <c r="S35" s="27">
        <v>1.8321589268993634E-8</v>
      </c>
      <c r="T35" s="28">
        <v>0.5</v>
      </c>
      <c r="U35" s="28">
        <v>9.1607946344968172E-9</v>
      </c>
      <c r="V35" s="28">
        <v>9.1607946344968172E-9</v>
      </c>
      <c r="W35" s="27">
        <v>9.1607946344968176E-10</v>
      </c>
      <c r="X35" s="28">
        <v>0.3</v>
      </c>
      <c r="Y35" s="29">
        <v>0.5</v>
      </c>
      <c r="Z35" s="29">
        <v>0.15214773725359626</v>
      </c>
      <c r="AA35" s="28">
        <v>0.5</v>
      </c>
      <c r="AB35" s="28">
        <v>7.607386862679813E-2</v>
      </c>
      <c r="AC35" s="29">
        <v>80.252648176884534</v>
      </c>
      <c r="AD35" s="29">
        <v>0.41549659939266465</v>
      </c>
      <c r="AE35" s="28">
        <v>0.5</v>
      </c>
      <c r="AF35" s="28">
        <v>0.20774829969633232</v>
      </c>
      <c r="AG35" s="28">
        <v>0.28382216832313045</v>
      </c>
      <c r="AH35" s="29">
        <v>8.5146650496939133E-2</v>
      </c>
      <c r="AI35" s="28">
        <v>0.15</v>
      </c>
      <c r="AJ35" s="30">
        <v>0.11342000000000001</v>
      </c>
      <c r="AK35" s="30">
        <v>4.3258736867004864E-3</v>
      </c>
      <c r="AL35" s="28">
        <v>0.6</v>
      </c>
      <c r="AM35" s="28">
        <v>2.5955242120202916E-3</v>
      </c>
      <c r="AN35" s="30">
        <v>0.12068</v>
      </c>
      <c r="AO35" s="30">
        <v>4.587451874615376E-3</v>
      </c>
      <c r="AP35" s="28">
        <v>0.2</v>
      </c>
      <c r="AQ35" s="28">
        <v>9.174903749230752E-4</v>
      </c>
      <c r="AR35" s="30">
        <v>0</v>
      </c>
      <c r="AS35" s="30">
        <v>0</v>
      </c>
      <c r="AT35" s="28">
        <v>0.2</v>
      </c>
      <c r="AU35" s="28">
        <v>0</v>
      </c>
      <c r="AV35" s="28">
        <v>3.5130145869433668E-3</v>
      </c>
      <c r="AW35" s="30">
        <v>5.2695218804150502E-4</v>
      </c>
      <c r="AX35" s="28">
        <v>0.1</v>
      </c>
      <c r="AY35" s="31">
        <v>0</v>
      </c>
      <c r="AZ35" s="31">
        <v>0</v>
      </c>
      <c r="BA35" s="28">
        <v>0.5</v>
      </c>
      <c r="BB35" s="28">
        <v>0</v>
      </c>
      <c r="BC35" s="31">
        <v>8.0055475134744883E-2</v>
      </c>
      <c r="BD35" s="31">
        <v>0.15544260497437765</v>
      </c>
      <c r="BE35" s="36">
        <v>0.5</v>
      </c>
      <c r="BF35" s="76">
        <v>7.7721302487188823E-2</v>
      </c>
      <c r="BG35" s="28">
        <v>7.7721302487188823E-2</v>
      </c>
      <c r="BH35" s="31">
        <v>7.7721302487188827E-3</v>
      </c>
      <c r="BI35" s="32">
        <v>0.35</v>
      </c>
      <c r="BJ35" s="33">
        <v>0</v>
      </c>
      <c r="BK35" s="33">
        <v>0</v>
      </c>
      <c r="BL35" s="34">
        <v>0.6</v>
      </c>
      <c r="BM35" s="20">
        <v>0</v>
      </c>
      <c r="BN35" s="35">
        <v>0</v>
      </c>
      <c r="BO35" s="35">
        <v>0</v>
      </c>
      <c r="BP35" s="34">
        <v>0.2</v>
      </c>
      <c r="BQ35" s="34">
        <v>0</v>
      </c>
      <c r="BR35" s="61">
        <v>180380.340448</v>
      </c>
      <c r="BS35" s="61">
        <v>1.3229522919555686E-2</v>
      </c>
      <c r="BT35" s="62">
        <v>0.2</v>
      </c>
      <c r="BU35" s="63">
        <v>2.6459045839111375E-3</v>
      </c>
      <c r="BV35" s="63">
        <v>2.6459045839111375E-3</v>
      </c>
      <c r="BW35" s="64">
        <v>9.2606660436889805E-4</v>
      </c>
      <c r="BX35" s="63" t="s">
        <v>615</v>
      </c>
      <c r="BY35" s="65" t="s">
        <v>615</v>
      </c>
      <c r="BZ35" s="65" t="s">
        <v>615</v>
      </c>
      <c r="CA35" s="66" t="s">
        <v>615</v>
      </c>
      <c r="CB35" s="66" t="s">
        <v>615</v>
      </c>
      <c r="CC35" s="66" t="s">
        <v>615</v>
      </c>
      <c r="CD35" s="67" t="s">
        <v>615</v>
      </c>
      <c r="CE35" s="51">
        <v>9.4371800454147878E-2</v>
      </c>
      <c r="CF35" s="52">
        <f t="shared" si="0"/>
        <v>386</v>
      </c>
      <c r="CG35" s="53">
        <v>5908000</v>
      </c>
      <c r="CH35" s="54">
        <v>0.15973561349720358</v>
      </c>
      <c r="CI35" s="55">
        <f t="shared" si="1"/>
        <v>383</v>
      </c>
      <c r="CJ35" s="56">
        <v>5908000</v>
      </c>
      <c r="CK35" s="57">
        <v>0.15973561349720358</v>
      </c>
    </row>
    <row r="36" spans="1:89" ht="29" x14ac:dyDescent="0.35">
      <c r="A36" s="9">
        <v>1649</v>
      </c>
      <c r="B36" s="3" t="s">
        <v>58</v>
      </c>
      <c r="C36" s="9" t="s">
        <v>147</v>
      </c>
      <c r="D36" s="9" t="s">
        <v>562</v>
      </c>
      <c r="E36" s="9" t="s">
        <v>47</v>
      </c>
      <c r="F36" s="9" t="s">
        <v>574</v>
      </c>
      <c r="G36" s="3" t="s">
        <v>49</v>
      </c>
      <c r="H36" s="3" t="s">
        <v>49</v>
      </c>
      <c r="I36" s="3" t="s">
        <v>49</v>
      </c>
      <c r="J36" s="3" t="s">
        <v>49</v>
      </c>
      <c r="K36" s="3"/>
      <c r="L36" s="3"/>
      <c r="M36" s="26">
        <v>0.1</v>
      </c>
      <c r="N36" s="27">
        <v>9.6669207999999998</v>
      </c>
      <c r="O36" s="27">
        <v>9.5372146803472765E-2</v>
      </c>
      <c r="P36" s="28">
        <v>0.5</v>
      </c>
      <c r="Q36" s="28">
        <v>4.7686073401736383E-2</v>
      </c>
      <c r="R36" s="27">
        <v>1.1883691011561957</v>
      </c>
      <c r="S36" s="27">
        <v>3.6554828342305272E-2</v>
      </c>
      <c r="T36" s="28">
        <v>0.5</v>
      </c>
      <c r="U36" s="28">
        <v>1.8277414171152636E-2</v>
      </c>
      <c r="V36" s="28">
        <v>6.5963487572889015E-2</v>
      </c>
      <c r="W36" s="27">
        <v>6.5963487572889019E-3</v>
      </c>
      <c r="X36" s="28">
        <v>0.3</v>
      </c>
      <c r="Y36" s="29">
        <v>5.2</v>
      </c>
      <c r="Z36" s="29">
        <v>1.582336467437401</v>
      </c>
      <c r="AA36" s="28">
        <v>0.5</v>
      </c>
      <c r="AB36" s="28">
        <v>0.79116823371870049</v>
      </c>
      <c r="AC36" s="29">
        <v>141.05332656639041</v>
      </c>
      <c r="AD36" s="29">
        <v>0.73028340936715719</v>
      </c>
      <c r="AE36" s="28">
        <v>0.5</v>
      </c>
      <c r="AF36" s="28">
        <v>0.36514170468357859</v>
      </c>
      <c r="AG36" s="28">
        <v>1.156309938402279</v>
      </c>
      <c r="AH36" s="29">
        <v>0.34689298152068376</v>
      </c>
      <c r="AI36" s="28">
        <v>0.15</v>
      </c>
      <c r="AJ36" s="30">
        <v>5.7576000000000001</v>
      </c>
      <c r="AK36" s="30">
        <v>0.2195966349721982</v>
      </c>
      <c r="AL36" s="28">
        <v>0.6</v>
      </c>
      <c r="AM36" s="28">
        <v>0.13175798098331892</v>
      </c>
      <c r="AN36" s="30">
        <v>5.6620200000000001</v>
      </c>
      <c r="AO36" s="30">
        <v>0.21523238534230818</v>
      </c>
      <c r="AP36" s="28">
        <v>0.2</v>
      </c>
      <c r="AQ36" s="28">
        <v>4.3046477068461639E-2</v>
      </c>
      <c r="AR36" s="30">
        <v>29.000762399999999</v>
      </c>
      <c r="AS36" s="30">
        <v>0.19829581128205129</v>
      </c>
      <c r="AT36" s="28">
        <v>0.2</v>
      </c>
      <c r="AU36" s="28">
        <v>3.9659162256410259E-2</v>
      </c>
      <c r="AV36" s="28">
        <v>0.2144636203081908</v>
      </c>
      <c r="AW36" s="30">
        <v>3.216954304622862E-2</v>
      </c>
      <c r="AX36" s="28">
        <v>0.1</v>
      </c>
      <c r="AY36" s="31">
        <v>38.667683199999999</v>
      </c>
      <c r="AZ36" s="31">
        <v>0.22570410623600173</v>
      </c>
      <c r="BA36" s="28">
        <v>0.5</v>
      </c>
      <c r="BB36" s="28">
        <v>0.11285205311800087</v>
      </c>
      <c r="BC36" s="31">
        <v>0.41212920887212473</v>
      </c>
      <c r="BD36" s="31">
        <v>0.80022556490091601</v>
      </c>
      <c r="BE36" s="36">
        <v>0.5</v>
      </c>
      <c r="BF36" s="76">
        <v>0.400112782450458</v>
      </c>
      <c r="BG36" s="28">
        <v>0.51296483556845884</v>
      </c>
      <c r="BH36" s="31">
        <v>5.1296483556845886E-2</v>
      </c>
      <c r="BI36" s="32">
        <v>0.35</v>
      </c>
      <c r="BJ36" s="33">
        <v>16200</v>
      </c>
      <c r="BK36" s="33">
        <v>5.7500194739863654E-2</v>
      </c>
      <c r="BL36" s="34">
        <v>0.6</v>
      </c>
      <c r="BM36" s="20">
        <v>3.4500116843918197E-2</v>
      </c>
      <c r="BN36" s="35">
        <v>3100.2390913236836</v>
      </c>
      <c r="BO36" s="35">
        <v>0.18303467396007359</v>
      </c>
      <c r="BP36" s="34">
        <v>0.2</v>
      </c>
      <c r="BQ36" s="34">
        <v>3.6606934792014718E-2</v>
      </c>
      <c r="BR36" s="61">
        <v>2475148.9986</v>
      </c>
      <c r="BS36" s="61">
        <v>0.18153331080852317</v>
      </c>
      <c r="BT36" s="68">
        <v>0.2</v>
      </c>
      <c r="BU36" s="69">
        <v>3.6306662161704632E-2</v>
      </c>
      <c r="BV36" s="69">
        <v>0.10741371379763755</v>
      </c>
      <c r="BW36" s="70">
        <v>3.7594799829173138E-2</v>
      </c>
      <c r="BX36" s="69" t="s">
        <v>615</v>
      </c>
      <c r="BY36" s="67" t="s">
        <v>615</v>
      </c>
      <c r="BZ36" s="67" t="s">
        <v>615</v>
      </c>
      <c r="CA36" s="66" t="s">
        <v>615</v>
      </c>
      <c r="CB36" s="66" t="s">
        <v>615</v>
      </c>
      <c r="CC36" s="66" t="s">
        <v>615</v>
      </c>
      <c r="CD36" s="67" t="s">
        <v>615</v>
      </c>
      <c r="CE36" s="51">
        <v>0.47455015671022027</v>
      </c>
      <c r="CF36" s="52">
        <f t="shared" si="0"/>
        <v>331</v>
      </c>
      <c r="CG36" s="53">
        <v>42820000</v>
      </c>
      <c r="CH36" s="54">
        <v>0.11082441772774879</v>
      </c>
      <c r="CI36" s="55">
        <f t="shared" si="1"/>
        <v>386</v>
      </c>
      <c r="CJ36" s="56">
        <v>42820000</v>
      </c>
      <c r="CK36" s="57">
        <v>0.11082441772774879</v>
      </c>
    </row>
    <row r="37" spans="1:89" x14ac:dyDescent="0.35">
      <c r="A37" s="9">
        <v>1589</v>
      </c>
      <c r="B37" s="3" t="s">
        <v>58</v>
      </c>
      <c r="C37" s="9" t="s">
        <v>147</v>
      </c>
      <c r="D37" s="9" t="s">
        <v>530</v>
      </c>
      <c r="E37" s="9" t="s">
        <v>47</v>
      </c>
      <c r="F37" s="9" t="s">
        <v>531</v>
      </c>
      <c r="G37" s="3" t="s">
        <v>49</v>
      </c>
      <c r="H37" s="3" t="s">
        <v>49</v>
      </c>
      <c r="I37" s="3" t="s">
        <v>49</v>
      </c>
      <c r="J37" s="3"/>
      <c r="K37" s="3"/>
      <c r="L37" s="3" t="s">
        <v>49</v>
      </c>
      <c r="M37" s="26">
        <v>0.1</v>
      </c>
      <c r="N37" s="27">
        <v>0</v>
      </c>
      <c r="O37" s="27">
        <v>0</v>
      </c>
      <c r="P37" s="28">
        <v>0.5</v>
      </c>
      <c r="Q37" s="28">
        <v>0</v>
      </c>
      <c r="R37" s="27">
        <v>0</v>
      </c>
      <c r="S37" s="27">
        <v>0</v>
      </c>
      <c r="T37" s="28">
        <v>0.5</v>
      </c>
      <c r="U37" s="28">
        <v>0</v>
      </c>
      <c r="V37" s="28">
        <v>0</v>
      </c>
      <c r="W37" s="27">
        <v>0</v>
      </c>
      <c r="X37" s="28">
        <v>0.3</v>
      </c>
      <c r="Y37" s="29">
        <v>0.2</v>
      </c>
      <c r="Z37" s="29">
        <v>6.0859094901438503E-2</v>
      </c>
      <c r="AA37" s="28">
        <v>0.5</v>
      </c>
      <c r="AB37" s="28">
        <v>3.0429547450719251E-2</v>
      </c>
      <c r="AC37" s="29">
        <v>71.475643245051387</v>
      </c>
      <c r="AD37" s="29">
        <v>0.37005491260880435</v>
      </c>
      <c r="AE37" s="28">
        <v>0.5</v>
      </c>
      <c r="AF37" s="28">
        <v>0.18502745630440218</v>
      </c>
      <c r="AG37" s="28">
        <v>0.21545700375512142</v>
      </c>
      <c r="AH37" s="29">
        <v>6.4637101126536423E-2</v>
      </c>
      <c r="AI37" s="28">
        <v>0.15</v>
      </c>
      <c r="AJ37" s="30">
        <v>0</v>
      </c>
      <c r="AK37" s="30">
        <v>0</v>
      </c>
      <c r="AL37" s="28">
        <v>0.6</v>
      </c>
      <c r="AM37" s="28">
        <v>0</v>
      </c>
      <c r="AN37" s="30">
        <v>0</v>
      </c>
      <c r="AO37" s="30">
        <v>0</v>
      </c>
      <c r="AP37" s="28">
        <v>0.2</v>
      </c>
      <c r="AQ37" s="28">
        <v>0</v>
      </c>
      <c r="AR37" s="30">
        <v>0</v>
      </c>
      <c r="AS37" s="30">
        <v>0</v>
      </c>
      <c r="AT37" s="28">
        <v>0.2</v>
      </c>
      <c r="AU37" s="28">
        <v>0</v>
      </c>
      <c r="AV37" s="28">
        <v>0</v>
      </c>
      <c r="AW37" s="30">
        <v>0</v>
      </c>
      <c r="AX37" s="28">
        <v>0.1</v>
      </c>
      <c r="AY37" s="31">
        <v>0</v>
      </c>
      <c r="AZ37" s="31">
        <v>0</v>
      </c>
      <c r="BA37" s="28">
        <v>0.5</v>
      </c>
      <c r="BB37" s="28">
        <v>0</v>
      </c>
      <c r="BC37" s="31">
        <v>6.1094075206505352E-2</v>
      </c>
      <c r="BD37" s="31">
        <v>0.11862551790012549</v>
      </c>
      <c r="BE37" s="32">
        <v>0.5</v>
      </c>
      <c r="BF37" s="76">
        <v>5.9312758950062744E-2</v>
      </c>
      <c r="BG37" s="28">
        <v>5.9312758950062744E-2</v>
      </c>
      <c r="BH37" s="31">
        <v>5.9312758950062737E-3</v>
      </c>
      <c r="BI37" s="32">
        <v>0.35</v>
      </c>
      <c r="BJ37" s="33">
        <v>0</v>
      </c>
      <c r="BK37" s="33">
        <v>0</v>
      </c>
      <c r="BL37" s="34">
        <v>0.6</v>
      </c>
      <c r="BM37" s="20">
        <v>0</v>
      </c>
      <c r="BN37" s="35">
        <v>0</v>
      </c>
      <c r="BO37" s="35">
        <v>0</v>
      </c>
      <c r="BP37" s="34">
        <v>0.2</v>
      </c>
      <c r="BQ37" s="34">
        <v>0</v>
      </c>
      <c r="BR37" s="61">
        <v>127316.098</v>
      </c>
      <c r="BS37" s="61">
        <v>9.3376652485305436E-3</v>
      </c>
      <c r="BT37" s="68">
        <v>0.2</v>
      </c>
      <c r="BU37" s="69">
        <v>1.8675330497061086E-3</v>
      </c>
      <c r="BV37" s="69">
        <v>1.8675330497061086E-3</v>
      </c>
      <c r="BW37" s="70">
        <v>6.5363656739713804E-4</v>
      </c>
      <c r="BX37" s="69" t="s">
        <v>615</v>
      </c>
      <c r="BY37" s="67" t="s">
        <v>615</v>
      </c>
      <c r="BZ37" s="67" t="s">
        <v>615</v>
      </c>
      <c r="CA37" s="66" t="s">
        <v>615</v>
      </c>
      <c r="CB37" s="66" t="s">
        <v>615</v>
      </c>
      <c r="CC37" s="66" t="s">
        <v>615</v>
      </c>
      <c r="CD37" s="67" t="s">
        <v>615</v>
      </c>
      <c r="CE37" s="51">
        <v>7.1222013588939842E-2</v>
      </c>
      <c r="CF37" s="52">
        <f t="shared" si="0"/>
        <v>392</v>
      </c>
      <c r="CG37" s="53">
        <v>6804000</v>
      </c>
      <c r="CH37" s="54">
        <v>0.10467668075975872</v>
      </c>
      <c r="CI37" s="55">
        <f t="shared" si="1"/>
        <v>388</v>
      </c>
      <c r="CJ37" s="56">
        <v>6804000</v>
      </c>
      <c r="CK37" s="57">
        <v>0.10467668075975872</v>
      </c>
    </row>
    <row r="38" spans="1:89" ht="29" x14ac:dyDescent="0.35">
      <c r="A38" s="9">
        <v>1616</v>
      </c>
      <c r="B38" s="3" t="s">
        <v>58</v>
      </c>
      <c r="C38" s="9" t="s">
        <v>147</v>
      </c>
      <c r="D38" s="9" t="s">
        <v>543</v>
      </c>
      <c r="E38" s="9" t="s">
        <v>47</v>
      </c>
      <c r="F38" s="9" t="s">
        <v>553</v>
      </c>
      <c r="G38" s="3" t="s">
        <v>49</v>
      </c>
      <c r="H38" s="3"/>
      <c r="I38" s="3" t="s">
        <v>49</v>
      </c>
      <c r="J38" s="3"/>
      <c r="K38" s="3"/>
      <c r="L38" s="3"/>
      <c r="M38" s="26">
        <v>0.1</v>
      </c>
      <c r="N38" s="27">
        <v>166.2</v>
      </c>
      <c r="O38" s="27">
        <v>1.6397000789265983</v>
      </c>
      <c r="P38" s="28">
        <v>0.5</v>
      </c>
      <c r="Q38" s="28">
        <v>0.81985003946329915</v>
      </c>
      <c r="R38" s="27">
        <v>61.000000000060894</v>
      </c>
      <c r="S38" s="27">
        <v>1.876390531118129</v>
      </c>
      <c r="T38" s="28">
        <v>0.5</v>
      </c>
      <c r="U38" s="28">
        <v>0.93819526555906452</v>
      </c>
      <c r="V38" s="28">
        <v>1.7580453050223637</v>
      </c>
      <c r="W38" s="27">
        <v>0.17580453050223638</v>
      </c>
      <c r="X38" s="28">
        <v>0.3</v>
      </c>
      <c r="Y38" s="29">
        <v>30.639261273837629</v>
      </c>
      <c r="Z38" s="29">
        <v>9.3233885478722698</v>
      </c>
      <c r="AA38" s="28">
        <v>0.5</v>
      </c>
      <c r="AB38" s="28">
        <v>4.6616942739361349</v>
      </c>
      <c r="AC38" s="29">
        <v>34.787455070390735</v>
      </c>
      <c r="AD38" s="29">
        <v>0.1801070695064704</v>
      </c>
      <c r="AE38" s="28">
        <v>0.5</v>
      </c>
      <c r="AF38" s="28">
        <v>9.0053534753235201E-2</v>
      </c>
      <c r="AG38" s="28">
        <v>4.7517478086893696</v>
      </c>
      <c r="AH38" s="29">
        <v>1.4255243426068109</v>
      </c>
      <c r="AI38" s="28">
        <v>0.15</v>
      </c>
      <c r="AJ38" s="30">
        <v>0</v>
      </c>
      <c r="AK38" s="30">
        <v>0</v>
      </c>
      <c r="AL38" s="28">
        <v>0.6</v>
      </c>
      <c r="AM38" s="28">
        <v>0</v>
      </c>
      <c r="AN38" s="30">
        <v>0</v>
      </c>
      <c r="AO38" s="30">
        <v>0</v>
      </c>
      <c r="AP38" s="28">
        <v>0.2</v>
      </c>
      <c r="AQ38" s="28">
        <v>0</v>
      </c>
      <c r="AR38" s="30">
        <v>76.8</v>
      </c>
      <c r="AS38" s="30">
        <v>0.52512820512820513</v>
      </c>
      <c r="AT38" s="28">
        <v>0.2</v>
      </c>
      <c r="AU38" s="28">
        <v>0.10502564102564102</v>
      </c>
      <c r="AV38" s="28">
        <v>0.10502564102564102</v>
      </c>
      <c r="AW38" s="30">
        <v>1.5753846153846153E-2</v>
      </c>
      <c r="AX38" s="28">
        <v>0.1</v>
      </c>
      <c r="AY38" s="31">
        <v>76.06</v>
      </c>
      <c r="AZ38" s="31">
        <v>0.44396387110956503</v>
      </c>
      <c r="BA38" s="28">
        <v>0.5</v>
      </c>
      <c r="BB38" s="28">
        <v>0.22198193555478252</v>
      </c>
      <c r="BC38" s="31">
        <v>1.2410431505338047</v>
      </c>
      <c r="BD38" s="31">
        <v>2.409716260878926</v>
      </c>
      <c r="BE38" s="32">
        <v>0.5</v>
      </c>
      <c r="BF38" s="76">
        <v>1.204858130439463</v>
      </c>
      <c r="BG38" s="28">
        <v>1.4268400659942455</v>
      </c>
      <c r="BH38" s="31">
        <v>0.14268400659942457</v>
      </c>
      <c r="BI38" s="32">
        <v>0.35</v>
      </c>
      <c r="BJ38" s="33">
        <v>0</v>
      </c>
      <c r="BK38" s="33">
        <v>0</v>
      </c>
      <c r="BL38" s="34">
        <v>0.6</v>
      </c>
      <c r="BM38" s="20">
        <v>0</v>
      </c>
      <c r="BN38" s="35">
        <v>0</v>
      </c>
      <c r="BO38" s="35">
        <v>0</v>
      </c>
      <c r="BP38" s="34">
        <v>0.2</v>
      </c>
      <c r="BQ38" s="34">
        <v>0</v>
      </c>
      <c r="BR38" s="61">
        <v>3129824.8125</v>
      </c>
      <c r="BS38" s="61">
        <v>0.22954879111728568</v>
      </c>
      <c r="BT38" s="62">
        <v>0.2</v>
      </c>
      <c r="BU38" s="63">
        <v>4.5909758223457137E-2</v>
      </c>
      <c r="BV38" s="63">
        <v>4.5909758223457137E-2</v>
      </c>
      <c r="BW38" s="64">
        <v>1.6068415378209997E-2</v>
      </c>
      <c r="BX38" s="63" t="s">
        <v>615</v>
      </c>
      <c r="BY38" s="65" t="s">
        <v>615</v>
      </c>
      <c r="BZ38" s="65" t="s">
        <v>615</v>
      </c>
      <c r="CA38" s="66" t="s">
        <v>615</v>
      </c>
      <c r="CB38" s="66" t="s">
        <v>615</v>
      </c>
      <c r="CC38" s="66" t="s">
        <v>615</v>
      </c>
      <c r="CD38" s="67" t="s">
        <v>615</v>
      </c>
      <c r="CE38" s="51">
        <v>1.775835141240528</v>
      </c>
      <c r="CF38" s="52">
        <f t="shared" si="0"/>
        <v>225</v>
      </c>
      <c r="CG38" s="53">
        <v>214265100</v>
      </c>
      <c r="CH38" s="54">
        <v>8.2880279674129295E-2</v>
      </c>
      <c r="CI38" s="55">
        <f t="shared" si="1"/>
        <v>390</v>
      </c>
      <c r="CJ38" s="56">
        <v>214265100</v>
      </c>
      <c r="CK38" s="57">
        <v>8.2880279674129295E-2</v>
      </c>
    </row>
    <row r="39" spans="1:89" x14ac:dyDescent="0.35">
      <c r="A39" s="9">
        <v>1588</v>
      </c>
      <c r="B39" s="3" t="s">
        <v>58</v>
      </c>
      <c r="C39" s="9" t="s">
        <v>147</v>
      </c>
      <c r="D39" s="9" t="s">
        <v>527</v>
      </c>
      <c r="E39" s="9" t="s">
        <v>47</v>
      </c>
      <c r="F39" s="9" t="s">
        <v>529</v>
      </c>
      <c r="G39" s="3"/>
      <c r="H39" s="3" t="s">
        <v>49</v>
      </c>
      <c r="I39" s="3"/>
      <c r="J39" s="3"/>
      <c r="K39" s="3"/>
      <c r="L39" s="3" t="s">
        <v>49</v>
      </c>
      <c r="M39" s="26">
        <v>0.1</v>
      </c>
      <c r="N39" s="27">
        <v>3.38646</v>
      </c>
      <c r="O39" s="27">
        <v>3.3410220994475139E-2</v>
      </c>
      <c r="P39" s="28">
        <v>0.5</v>
      </c>
      <c r="Q39" s="28">
        <v>1.6705110497237569E-2</v>
      </c>
      <c r="R39" s="27">
        <v>0</v>
      </c>
      <c r="S39" s="27">
        <v>0</v>
      </c>
      <c r="T39" s="28">
        <v>0.5</v>
      </c>
      <c r="U39" s="28">
        <v>0</v>
      </c>
      <c r="V39" s="28">
        <v>1.6705110497237569E-2</v>
      </c>
      <c r="W39" s="27">
        <v>1.670511049723757E-3</v>
      </c>
      <c r="X39" s="28">
        <v>0.3</v>
      </c>
      <c r="Y39" s="29">
        <v>0</v>
      </c>
      <c r="Z39" s="29">
        <v>0</v>
      </c>
      <c r="AA39" s="28">
        <v>0.5</v>
      </c>
      <c r="AB39" s="28">
        <v>0</v>
      </c>
      <c r="AC39" s="29">
        <v>0</v>
      </c>
      <c r="AD39" s="29">
        <v>0</v>
      </c>
      <c r="AE39" s="28">
        <v>0.5</v>
      </c>
      <c r="AF39" s="28">
        <v>0</v>
      </c>
      <c r="AG39" s="28">
        <v>0</v>
      </c>
      <c r="AH39" s="29">
        <v>0</v>
      </c>
      <c r="AI39" s="28">
        <v>0.15</v>
      </c>
      <c r="AJ39" s="30">
        <v>0</v>
      </c>
      <c r="AK39" s="30">
        <v>0</v>
      </c>
      <c r="AL39" s="28">
        <v>0.6</v>
      </c>
      <c r="AM39" s="28">
        <v>0</v>
      </c>
      <c r="AN39" s="30">
        <v>0</v>
      </c>
      <c r="AO39" s="30">
        <v>0</v>
      </c>
      <c r="AP39" s="28">
        <v>0.2</v>
      </c>
      <c r="AQ39" s="28">
        <v>0</v>
      </c>
      <c r="AR39" s="30">
        <v>16.932300000000001</v>
      </c>
      <c r="AS39" s="30">
        <v>0.11577641025641025</v>
      </c>
      <c r="AT39" s="28">
        <v>0.2</v>
      </c>
      <c r="AU39" s="28">
        <v>2.3155282051282051E-2</v>
      </c>
      <c r="AV39" s="28">
        <v>2.3155282051282051E-2</v>
      </c>
      <c r="AW39" s="30">
        <v>3.4732923076923076E-3</v>
      </c>
      <c r="AX39" s="28">
        <v>0.1</v>
      </c>
      <c r="AY39" s="31">
        <v>10.159380000000001</v>
      </c>
      <c r="AZ39" s="31">
        <v>5.9300521599698827E-2</v>
      </c>
      <c r="BA39" s="28">
        <v>0.5</v>
      </c>
      <c r="BB39" s="28">
        <v>2.9650260799849414E-2</v>
      </c>
      <c r="BC39" s="31">
        <v>8.1088294374010057E-3</v>
      </c>
      <c r="BD39" s="31">
        <v>1.5744801575669844E-2</v>
      </c>
      <c r="BE39" s="36">
        <v>0.5</v>
      </c>
      <c r="BF39" s="76">
        <v>7.8724007878349222E-3</v>
      </c>
      <c r="BG39" s="28">
        <v>3.7522661587684338E-2</v>
      </c>
      <c r="BH39" s="31">
        <v>3.7522661587684335E-3</v>
      </c>
      <c r="BI39" s="36">
        <v>0.35</v>
      </c>
      <c r="BJ39" s="33">
        <v>0</v>
      </c>
      <c r="BK39" s="33">
        <v>0</v>
      </c>
      <c r="BL39" s="34">
        <v>0.6</v>
      </c>
      <c r="BM39" s="20">
        <v>0</v>
      </c>
      <c r="BN39" s="35">
        <v>0</v>
      </c>
      <c r="BO39" s="35">
        <v>0</v>
      </c>
      <c r="BP39" s="34">
        <v>0.2</v>
      </c>
      <c r="BQ39" s="34">
        <v>0</v>
      </c>
      <c r="BR39" s="61">
        <v>0</v>
      </c>
      <c r="BS39" s="61">
        <v>0</v>
      </c>
      <c r="BT39" s="68">
        <v>0.2</v>
      </c>
      <c r="BU39" s="69">
        <v>0</v>
      </c>
      <c r="BV39" s="69">
        <v>0</v>
      </c>
      <c r="BW39" s="70">
        <v>0</v>
      </c>
      <c r="BX39" s="69" t="s">
        <v>615</v>
      </c>
      <c r="BY39" s="67" t="s">
        <v>615</v>
      </c>
      <c r="BZ39" s="67" t="s">
        <v>615</v>
      </c>
      <c r="CA39" s="66" t="s">
        <v>615</v>
      </c>
      <c r="CB39" s="66" t="s">
        <v>615</v>
      </c>
      <c r="CC39" s="66" t="s">
        <v>615</v>
      </c>
      <c r="CD39" s="67" t="s">
        <v>615</v>
      </c>
      <c r="CE39" s="51">
        <v>8.8960695161844974E-3</v>
      </c>
      <c r="CF39" s="52">
        <f t="shared" si="0"/>
        <v>394</v>
      </c>
      <c r="CG39" s="53">
        <v>9264000</v>
      </c>
      <c r="CH39" s="54">
        <v>9.6028384242060651E-3</v>
      </c>
      <c r="CI39" s="55">
        <f t="shared" si="1"/>
        <v>395</v>
      </c>
      <c r="CJ39" s="56">
        <v>9264000</v>
      </c>
      <c r="CK39" s="57">
        <v>9.6028384242060651E-3</v>
      </c>
    </row>
    <row r="40" spans="1:89" x14ac:dyDescent="0.35">
      <c r="A40" s="9">
        <v>1703</v>
      </c>
      <c r="B40" s="3" t="s">
        <v>58</v>
      </c>
      <c r="C40" s="9" t="s">
        <v>147</v>
      </c>
      <c r="D40" s="9" t="s">
        <v>581</v>
      </c>
      <c r="E40" s="9" t="s">
        <v>47</v>
      </c>
      <c r="F40" s="9" t="s">
        <v>598</v>
      </c>
      <c r="G40" s="3"/>
      <c r="H40" s="3" t="s">
        <v>49</v>
      </c>
      <c r="I40" s="3"/>
      <c r="J40" s="3"/>
      <c r="K40" s="3"/>
      <c r="L40" s="3" t="s">
        <v>49</v>
      </c>
      <c r="M40" s="26">
        <v>0.1</v>
      </c>
      <c r="N40" s="27">
        <v>0</v>
      </c>
      <c r="O40" s="27">
        <v>0</v>
      </c>
      <c r="P40" s="28">
        <v>0.5</v>
      </c>
      <c r="Q40" s="28">
        <v>0</v>
      </c>
      <c r="R40" s="27">
        <v>0</v>
      </c>
      <c r="S40" s="27">
        <v>0</v>
      </c>
      <c r="T40" s="28">
        <v>0.5</v>
      </c>
      <c r="U40" s="28">
        <v>0</v>
      </c>
      <c r="V40" s="28">
        <v>0</v>
      </c>
      <c r="W40" s="27">
        <v>0</v>
      </c>
      <c r="X40" s="28">
        <v>0.3</v>
      </c>
      <c r="Y40" s="29">
        <v>0</v>
      </c>
      <c r="Z40" s="29">
        <v>0</v>
      </c>
      <c r="AA40" s="28">
        <v>0.5</v>
      </c>
      <c r="AB40" s="28">
        <v>0</v>
      </c>
      <c r="AC40" s="29">
        <v>0</v>
      </c>
      <c r="AD40" s="29">
        <v>0</v>
      </c>
      <c r="AE40" s="28">
        <v>0.5</v>
      </c>
      <c r="AF40" s="28">
        <v>0</v>
      </c>
      <c r="AG40" s="28">
        <v>0</v>
      </c>
      <c r="AH40" s="29">
        <v>0</v>
      </c>
      <c r="AI40" s="28">
        <v>0.15</v>
      </c>
      <c r="AJ40" s="30">
        <v>7.059E-2</v>
      </c>
      <c r="AK40" s="30">
        <v>2.6923243126801915E-3</v>
      </c>
      <c r="AL40" s="28">
        <v>0.6</v>
      </c>
      <c r="AM40" s="28">
        <v>1.615394587608115E-3</v>
      </c>
      <c r="AN40" s="30">
        <v>7.4349999999999999E-2</v>
      </c>
      <c r="AO40" s="30">
        <v>2.8262930632884753E-3</v>
      </c>
      <c r="AP40" s="28">
        <v>0.2</v>
      </c>
      <c r="AQ40" s="28">
        <v>5.652586126576951E-4</v>
      </c>
      <c r="AR40" s="30">
        <v>0</v>
      </c>
      <c r="AS40" s="30">
        <v>0</v>
      </c>
      <c r="AT40" s="28">
        <v>0.2</v>
      </c>
      <c r="AU40" s="28">
        <v>0</v>
      </c>
      <c r="AV40" s="28">
        <v>2.1806532002658099E-3</v>
      </c>
      <c r="AW40" s="30">
        <v>3.2709798003987151E-4</v>
      </c>
      <c r="AX40" s="28">
        <v>0.1</v>
      </c>
      <c r="AY40" s="31">
        <v>0</v>
      </c>
      <c r="AZ40" s="31">
        <v>0</v>
      </c>
      <c r="BA40" s="28">
        <v>0.5</v>
      </c>
      <c r="BB40" s="28">
        <v>0</v>
      </c>
      <c r="BC40" s="31">
        <v>1.7083727096608974E-3</v>
      </c>
      <c r="BD40" s="31">
        <v>3.3171235797409306E-3</v>
      </c>
      <c r="BE40" s="32">
        <v>0.5</v>
      </c>
      <c r="BF40" s="76">
        <v>1.6585617898704653E-3</v>
      </c>
      <c r="BG40" s="28">
        <v>1.6585617898704653E-3</v>
      </c>
      <c r="BH40" s="31">
        <v>1.6585617898704652E-4</v>
      </c>
      <c r="BI40" s="32">
        <v>0.35</v>
      </c>
      <c r="BJ40" s="33">
        <v>0</v>
      </c>
      <c r="BK40" s="33">
        <v>0</v>
      </c>
      <c r="BL40" s="34">
        <v>0.6</v>
      </c>
      <c r="BM40" s="20">
        <v>0</v>
      </c>
      <c r="BN40" s="35">
        <v>0</v>
      </c>
      <c r="BO40" s="35">
        <v>0</v>
      </c>
      <c r="BP40" s="34">
        <v>0.2</v>
      </c>
      <c r="BQ40" s="34">
        <v>0</v>
      </c>
      <c r="BR40" s="61">
        <v>286610.98048000003</v>
      </c>
      <c r="BS40" s="61">
        <v>2.1020730562095625E-2</v>
      </c>
      <c r="BT40" s="62">
        <v>0.2</v>
      </c>
      <c r="BU40" s="63">
        <v>4.204146112419125E-3</v>
      </c>
      <c r="BV40" s="63">
        <v>4.204146112419125E-3</v>
      </c>
      <c r="BW40" s="64">
        <v>1.4714511393466938E-3</v>
      </c>
      <c r="BX40" s="63" t="s">
        <v>615</v>
      </c>
      <c r="BY40" s="65" t="s">
        <v>615</v>
      </c>
      <c r="BZ40" s="65" t="s">
        <v>615</v>
      </c>
      <c r="CA40" s="66" t="s">
        <v>615</v>
      </c>
      <c r="CB40" s="66" t="s">
        <v>615</v>
      </c>
      <c r="CC40" s="66" t="s">
        <v>615</v>
      </c>
      <c r="CD40" s="67" t="s">
        <v>615</v>
      </c>
      <c r="CE40" s="51">
        <v>1.9644052983736116E-3</v>
      </c>
      <c r="CF40" s="52">
        <f t="shared" si="0"/>
        <v>395</v>
      </c>
      <c r="CG40" s="53">
        <v>6249000</v>
      </c>
      <c r="CH40" s="54">
        <v>3.1435514456290797E-3</v>
      </c>
      <c r="CI40" s="55">
        <f t="shared" si="1"/>
        <v>396</v>
      </c>
      <c r="CJ40" s="56">
        <v>6249000</v>
      </c>
      <c r="CK40" s="57">
        <v>3.1435514456290797E-3</v>
      </c>
    </row>
    <row r="41" spans="1:89" x14ac:dyDescent="0.35">
      <c r="A41" s="9">
        <v>1673</v>
      </c>
      <c r="B41" s="3" t="s">
        <v>58</v>
      </c>
      <c r="C41" s="9" t="s">
        <v>147</v>
      </c>
      <c r="D41" s="9" t="s">
        <v>581</v>
      </c>
      <c r="E41" s="9" t="s">
        <v>47</v>
      </c>
      <c r="F41" s="9" t="s">
        <v>582</v>
      </c>
      <c r="G41" s="3"/>
      <c r="H41" s="3" t="s">
        <v>49</v>
      </c>
      <c r="I41" s="3"/>
      <c r="J41" s="3"/>
      <c r="K41" s="3"/>
      <c r="L41" s="3" t="s">
        <v>49</v>
      </c>
      <c r="M41" s="26">
        <v>0.1</v>
      </c>
      <c r="N41" s="27">
        <v>0</v>
      </c>
      <c r="O41" s="27">
        <v>0</v>
      </c>
      <c r="P41" s="28">
        <v>0.5</v>
      </c>
      <c r="Q41" s="28">
        <v>0</v>
      </c>
      <c r="R41" s="27">
        <v>0</v>
      </c>
      <c r="S41" s="27">
        <v>0</v>
      </c>
      <c r="T41" s="28">
        <v>0.5</v>
      </c>
      <c r="U41" s="28">
        <v>0</v>
      </c>
      <c r="V41" s="28">
        <v>0</v>
      </c>
      <c r="W41" s="27">
        <v>0</v>
      </c>
      <c r="X41" s="28">
        <v>0.3</v>
      </c>
      <c r="Y41" s="29">
        <v>0</v>
      </c>
      <c r="Z41" s="29">
        <v>0</v>
      </c>
      <c r="AA41" s="28">
        <v>0.5</v>
      </c>
      <c r="AB41" s="28">
        <v>0</v>
      </c>
      <c r="AC41" s="29">
        <v>0</v>
      </c>
      <c r="AD41" s="29">
        <v>0</v>
      </c>
      <c r="AE41" s="28">
        <v>0.5</v>
      </c>
      <c r="AF41" s="28">
        <v>0</v>
      </c>
      <c r="AG41" s="28">
        <v>0</v>
      </c>
      <c r="AH41" s="29">
        <v>0</v>
      </c>
      <c r="AI41" s="28">
        <v>0.15</v>
      </c>
      <c r="AJ41" s="30">
        <v>8.6999999999999994E-3</v>
      </c>
      <c r="AK41" s="30">
        <v>3.3182067602093306E-4</v>
      </c>
      <c r="AL41" s="28">
        <v>0.6</v>
      </c>
      <c r="AM41" s="28">
        <v>1.9909240561255984E-4</v>
      </c>
      <c r="AN41" s="30">
        <v>9.4299999999999991E-3</v>
      </c>
      <c r="AO41" s="30">
        <v>3.5846595274795326E-4</v>
      </c>
      <c r="AP41" s="28">
        <v>0.2</v>
      </c>
      <c r="AQ41" s="28">
        <v>7.1693190549590652E-5</v>
      </c>
      <c r="AR41" s="30">
        <v>0</v>
      </c>
      <c r="AS41" s="30">
        <v>0</v>
      </c>
      <c r="AT41" s="28">
        <v>0.2</v>
      </c>
      <c r="AU41" s="28">
        <v>0</v>
      </c>
      <c r="AV41" s="28">
        <v>2.7078559616215052E-4</v>
      </c>
      <c r="AW41" s="30">
        <v>4.0617839424322574E-5</v>
      </c>
      <c r="AX41" s="28">
        <v>0.1</v>
      </c>
      <c r="AY41" s="31">
        <v>0</v>
      </c>
      <c r="AZ41" s="31">
        <v>0</v>
      </c>
      <c r="BA41" s="28">
        <v>0.5</v>
      </c>
      <c r="BB41" s="28">
        <v>0</v>
      </c>
      <c r="BC41" s="31">
        <v>1.2133065131395692E-3</v>
      </c>
      <c r="BD41" s="31">
        <v>2.3558604170089981E-3</v>
      </c>
      <c r="BE41" s="36">
        <v>0.5</v>
      </c>
      <c r="BF41" s="76">
        <v>1.177930208504499E-3</v>
      </c>
      <c r="BG41" s="28">
        <v>1.177930208504499E-3</v>
      </c>
      <c r="BH41" s="31">
        <v>1.1779302085044991E-4</v>
      </c>
      <c r="BI41" s="32">
        <v>0.35</v>
      </c>
      <c r="BJ41" s="33">
        <v>0</v>
      </c>
      <c r="BK41" s="33">
        <v>0</v>
      </c>
      <c r="BL41" s="34">
        <v>0.6</v>
      </c>
      <c r="BM41" s="20">
        <v>0</v>
      </c>
      <c r="BN41" s="35">
        <v>0</v>
      </c>
      <c r="BO41" s="35">
        <v>0</v>
      </c>
      <c r="BP41" s="34">
        <v>0.2</v>
      </c>
      <c r="BQ41" s="34">
        <v>0</v>
      </c>
      <c r="BR41" s="61">
        <v>241652.614</v>
      </c>
      <c r="BS41" s="61">
        <v>1.7723377101647942E-2</v>
      </c>
      <c r="BT41" s="62">
        <v>0.2</v>
      </c>
      <c r="BU41" s="63">
        <v>3.5446754203295886E-3</v>
      </c>
      <c r="BV41" s="63">
        <v>3.5446754203295886E-3</v>
      </c>
      <c r="BW41" s="64">
        <v>1.240636397115356E-3</v>
      </c>
      <c r="BX41" s="63" t="s">
        <v>615</v>
      </c>
      <c r="BY41" s="65" t="s">
        <v>615</v>
      </c>
      <c r="BZ41" s="65" t="s">
        <v>615</v>
      </c>
      <c r="CA41" s="66" t="s">
        <v>615</v>
      </c>
      <c r="CB41" s="66" t="s">
        <v>615</v>
      </c>
      <c r="CC41" s="66" t="s">
        <v>615</v>
      </c>
      <c r="CD41" s="67" t="s">
        <v>615</v>
      </c>
      <c r="CE41" s="51">
        <v>1.3990472573901284E-3</v>
      </c>
      <c r="CF41" s="52">
        <f t="shared" si="0"/>
        <v>396</v>
      </c>
      <c r="CG41" s="53">
        <v>7401000</v>
      </c>
      <c r="CH41" s="54">
        <v>1.8903489493178334E-3</v>
      </c>
      <c r="CI41" s="55">
        <f t="shared" si="1"/>
        <v>397</v>
      </c>
      <c r="CJ41" s="56">
        <v>7401000</v>
      </c>
      <c r="CK41" s="57">
        <v>1.8903489493178334E-3</v>
      </c>
    </row>
    <row r="42" spans="1:89" x14ac:dyDescent="0.35">
      <c r="A42" s="9">
        <v>1593</v>
      </c>
      <c r="B42" s="3" t="s">
        <v>58</v>
      </c>
      <c r="C42" s="9" t="s">
        <v>147</v>
      </c>
      <c r="D42" s="9" t="s">
        <v>533</v>
      </c>
      <c r="E42" s="9" t="s">
        <v>47</v>
      </c>
      <c r="F42" s="9" t="s">
        <v>535</v>
      </c>
      <c r="G42" s="3"/>
      <c r="H42" s="3" t="s">
        <v>49</v>
      </c>
      <c r="I42" s="3"/>
      <c r="J42" s="3"/>
      <c r="K42" s="3"/>
      <c r="L42" s="3" t="s">
        <v>49</v>
      </c>
      <c r="M42" s="26">
        <v>0.1</v>
      </c>
      <c r="N42" s="27">
        <v>0</v>
      </c>
      <c r="O42" s="27">
        <v>0</v>
      </c>
      <c r="P42" s="28">
        <v>0.5</v>
      </c>
      <c r="Q42" s="28">
        <v>0</v>
      </c>
      <c r="R42" s="27">
        <v>0</v>
      </c>
      <c r="S42" s="27">
        <v>0</v>
      </c>
      <c r="T42" s="28">
        <v>0.5</v>
      </c>
      <c r="U42" s="28">
        <v>0</v>
      </c>
      <c r="V42" s="28">
        <v>0</v>
      </c>
      <c r="W42" s="27">
        <v>0</v>
      </c>
      <c r="X42" s="28">
        <v>0.3</v>
      </c>
      <c r="Y42" s="29">
        <v>0</v>
      </c>
      <c r="Z42" s="29">
        <v>0</v>
      </c>
      <c r="AA42" s="28">
        <v>0.5</v>
      </c>
      <c r="AB42" s="28">
        <v>0</v>
      </c>
      <c r="AC42" s="29">
        <v>0</v>
      </c>
      <c r="AD42" s="29">
        <v>0</v>
      </c>
      <c r="AE42" s="28">
        <v>0.5</v>
      </c>
      <c r="AF42" s="28">
        <v>0</v>
      </c>
      <c r="AG42" s="28">
        <v>0</v>
      </c>
      <c r="AH42" s="29">
        <v>0</v>
      </c>
      <c r="AI42" s="28">
        <v>0.15</v>
      </c>
      <c r="AJ42" s="30">
        <v>8.4370000000000001E-2</v>
      </c>
      <c r="AK42" s="30">
        <v>3.2178977512512786E-3</v>
      </c>
      <c r="AL42" s="28">
        <v>0.6</v>
      </c>
      <c r="AM42" s="28">
        <v>1.9307386507507671E-3</v>
      </c>
      <c r="AN42" s="30">
        <v>8.5930000000000006E-2</v>
      </c>
      <c r="AO42" s="30">
        <v>3.2664877327286978E-3</v>
      </c>
      <c r="AP42" s="28">
        <v>0.2</v>
      </c>
      <c r="AQ42" s="28">
        <v>6.532975465457396E-4</v>
      </c>
      <c r="AR42" s="30">
        <v>0</v>
      </c>
      <c r="AS42" s="30">
        <v>0</v>
      </c>
      <c r="AT42" s="28">
        <v>0.2</v>
      </c>
      <c r="AU42" s="28">
        <v>0</v>
      </c>
      <c r="AV42" s="28">
        <v>2.5840361972965069E-3</v>
      </c>
      <c r="AW42" s="30">
        <v>3.87605429594476E-4</v>
      </c>
      <c r="AX42" s="28">
        <v>0.1</v>
      </c>
      <c r="AY42" s="31">
        <v>0</v>
      </c>
      <c r="AZ42" s="31">
        <v>0</v>
      </c>
      <c r="BA42" s="28">
        <v>0.5</v>
      </c>
      <c r="BB42" s="28">
        <v>0</v>
      </c>
      <c r="BC42" s="31">
        <v>5.8273692225773918E-4</v>
      </c>
      <c r="BD42" s="31">
        <v>1.1314921941070436E-3</v>
      </c>
      <c r="BE42" s="36">
        <v>0.5</v>
      </c>
      <c r="BF42" s="76">
        <v>5.657460970535218E-4</v>
      </c>
      <c r="BG42" s="28">
        <v>5.657460970535218E-4</v>
      </c>
      <c r="BH42" s="31">
        <v>5.6574609705352182E-5</v>
      </c>
      <c r="BI42" s="32">
        <v>0.35</v>
      </c>
      <c r="BJ42" s="33">
        <v>0</v>
      </c>
      <c r="BK42" s="33">
        <v>0</v>
      </c>
      <c r="BL42" s="34">
        <v>0.6</v>
      </c>
      <c r="BM42" s="20">
        <v>0</v>
      </c>
      <c r="BN42" s="35">
        <v>0</v>
      </c>
      <c r="BO42" s="35">
        <v>0</v>
      </c>
      <c r="BP42" s="34">
        <v>0.2</v>
      </c>
      <c r="BQ42" s="34">
        <v>0</v>
      </c>
      <c r="BR42" s="61">
        <v>44080.334999999999</v>
      </c>
      <c r="BS42" s="61">
        <v>3.2329565446867887E-3</v>
      </c>
      <c r="BT42" s="68">
        <v>0.2</v>
      </c>
      <c r="BU42" s="69">
        <v>6.4659130893735775E-4</v>
      </c>
      <c r="BV42" s="69">
        <v>6.4659130893735775E-4</v>
      </c>
      <c r="BW42" s="72">
        <v>2.2630695812807521E-4</v>
      </c>
      <c r="BX42" s="69" t="s">
        <v>615</v>
      </c>
      <c r="BY42" s="67" t="s">
        <v>615</v>
      </c>
      <c r="BZ42" s="67" t="s">
        <v>615</v>
      </c>
      <c r="CA42" s="66" t="s">
        <v>615</v>
      </c>
      <c r="CB42" s="66" t="s">
        <v>615</v>
      </c>
      <c r="CC42" s="66" t="s">
        <v>615</v>
      </c>
      <c r="CD42" s="67" t="s">
        <v>615</v>
      </c>
      <c r="CE42" s="51">
        <v>6.7048699742790338E-4</v>
      </c>
      <c r="CF42" s="52">
        <f t="shared" si="0"/>
        <v>398</v>
      </c>
      <c r="CG42" s="53">
        <v>5003000</v>
      </c>
      <c r="CH42" s="54">
        <v>1.3401698929200547E-3</v>
      </c>
      <c r="CI42" s="55">
        <f t="shared" si="1"/>
        <v>398</v>
      </c>
      <c r="CJ42" s="56">
        <v>5003000</v>
      </c>
      <c r="CK42" s="57">
        <v>1.3401698929200547E-3</v>
      </c>
    </row>
    <row r="43" spans="1:89" x14ac:dyDescent="0.35">
      <c r="A43" s="9">
        <v>1340</v>
      </c>
      <c r="B43" s="3" t="s">
        <v>58</v>
      </c>
      <c r="C43" s="9" t="s">
        <v>147</v>
      </c>
      <c r="D43" s="9" t="s">
        <v>350</v>
      </c>
      <c r="E43" s="9" t="s">
        <v>47</v>
      </c>
      <c r="F43" s="9" t="s">
        <v>351</v>
      </c>
      <c r="G43" s="3" t="s">
        <v>49</v>
      </c>
      <c r="H43" s="3" t="s">
        <v>49</v>
      </c>
      <c r="I43" s="3" t="s">
        <v>49</v>
      </c>
      <c r="J43" s="3"/>
      <c r="K43" s="3"/>
      <c r="L43" s="3"/>
      <c r="M43" s="26">
        <v>0.1</v>
      </c>
      <c r="N43" s="27">
        <v>0</v>
      </c>
      <c r="O43" s="27">
        <v>0</v>
      </c>
      <c r="P43" s="28">
        <v>0.5</v>
      </c>
      <c r="Q43" s="28">
        <v>0</v>
      </c>
      <c r="R43" s="27">
        <v>0</v>
      </c>
      <c r="S43" s="27">
        <v>0</v>
      </c>
      <c r="T43" s="28">
        <v>0.5</v>
      </c>
      <c r="U43" s="28">
        <v>0</v>
      </c>
      <c r="V43" s="28">
        <v>0</v>
      </c>
      <c r="W43" s="27">
        <v>0</v>
      </c>
      <c r="X43" s="28">
        <v>0.3</v>
      </c>
      <c r="Y43" s="29">
        <v>0</v>
      </c>
      <c r="Z43" s="29">
        <v>0</v>
      </c>
      <c r="AA43" s="28">
        <v>0.5</v>
      </c>
      <c r="AB43" s="28">
        <v>0</v>
      </c>
      <c r="AC43" s="29">
        <v>0</v>
      </c>
      <c r="AD43" s="29">
        <v>0</v>
      </c>
      <c r="AE43" s="28">
        <v>0.5</v>
      </c>
      <c r="AF43" s="28">
        <v>0</v>
      </c>
      <c r="AG43" s="28">
        <v>0</v>
      </c>
      <c r="AH43" s="29">
        <v>0</v>
      </c>
      <c r="AI43" s="28">
        <v>0.15</v>
      </c>
      <c r="AJ43" s="30">
        <v>0</v>
      </c>
      <c r="AK43" s="30">
        <v>0</v>
      </c>
      <c r="AL43" s="28">
        <v>0.6</v>
      </c>
      <c r="AM43" s="28">
        <v>0</v>
      </c>
      <c r="AN43" s="30">
        <v>0</v>
      </c>
      <c r="AO43" s="30">
        <v>0</v>
      </c>
      <c r="AP43" s="28">
        <v>0.2</v>
      </c>
      <c r="AQ43" s="28">
        <v>0</v>
      </c>
      <c r="AR43" s="30">
        <v>0</v>
      </c>
      <c r="AS43" s="30">
        <v>0</v>
      </c>
      <c r="AT43" s="28">
        <v>0.2</v>
      </c>
      <c r="AU43" s="28">
        <v>0</v>
      </c>
      <c r="AV43" s="28">
        <v>0</v>
      </c>
      <c r="AW43" s="30">
        <v>0</v>
      </c>
      <c r="AX43" s="28">
        <v>0.1</v>
      </c>
      <c r="AY43" s="31">
        <v>0</v>
      </c>
      <c r="AZ43" s="31">
        <v>0</v>
      </c>
      <c r="BA43" s="28">
        <v>0.5</v>
      </c>
      <c r="BB43" s="28">
        <v>0</v>
      </c>
      <c r="BC43" s="31">
        <v>0</v>
      </c>
      <c r="BD43" s="31">
        <v>0</v>
      </c>
      <c r="BE43" s="36">
        <v>0.5</v>
      </c>
      <c r="BF43" s="76">
        <v>0</v>
      </c>
      <c r="BG43" s="28">
        <v>0</v>
      </c>
      <c r="BH43" s="31">
        <v>0</v>
      </c>
      <c r="BI43" s="32">
        <v>0.35</v>
      </c>
      <c r="BJ43" s="33">
        <v>0</v>
      </c>
      <c r="BK43" s="33">
        <v>0</v>
      </c>
      <c r="BL43" s="34">
        <v>0.6</v>
      </c>
      <c r="BM43" s="20">
        <v>0</v>
      </c>
      <c r="BN43" s="35">
        <v>0</v>
      </c>
      <c r="BO43" s="35">
        <v>0</v>
      </c>
      <c r="BP43" s="34">
        <v>0.2</v>
      </c>
      <c r="BQ43" s="34">
        <v>0</v>
      </c>
      <c r="BR43" s="61">
        <v>0</v>
      </c>
      <c r="BS43" s="61">
        <v>0</v>
      </c>
      <c r="BT43" s="62">
        <v>0.2</v>
      </c>
      <c r="BU43" s="63">
        <v>0</v>
      </c>
      <c r="BV43" s="63">
        <v>0</v>
      </c>
      <c r="BW43" s="64">
        <v>0</v>
      </c>
      <c r="BX43" s="63" t="s">
        <v>615</v>
      </c>
      <c r="BY43" s="65" t="s">
        <v>615</v>
      </c>
      <c r="BZ43" s="65" t="s">
        <v>615</v>
      </c>
      <c r="CA43" s="66" t="s">
        <v>615</v>
      </c>
      <c r="CB43" s="66" t="s">
        <v>615</v>
      </c>
      <c r="CC43" s="66" t="s">
        <v>615</v>
      </c>
      <c r="CD43" s="67" t="s">
        <v>615</v>
      </c>
      <c r="CE43" s="51">
        <v>0</v>
      </c>
      <c r="CF43" s="52">
        <f t="shared" si="0"/>
        <v>402</v>
      </c>
      <c r="CG43" s="53">
        <v>20049000</v>
      </c>
      <c r="CH43" s="54">
        <v>0</v>
      </c>
      <c r="CI43" s="55">
        <f t="shared" si="1"/>
        <v>402</v>
      </c>
      <c r="CJ43" s="56">
        <v>17722000</v>
      </c>
      <c r="CK43" s="57">
        <v>0</v>
      </c>
    </row>
    <row r="44" spans="1:89" ht="29" x14ac:dyDescent="0.35">
      <c r="A44" s="9">
        <v>1403</v>
      </c>
      <c r="B44" s="3" t="s">
        <v>72</v>
      </c>
      <c r="C44" s="9" t="s">
        <v>73</v>
      </c>
      <c r="D44" s="9" t="s">
        <v>393</v>
      </c>
      <c r="E44" s="9" t="s">
        <v>47</v>
      </c>
      <c r="F44" s="9" t="s">
        <v>406</v>
      </c>
      <c r="G44" s="3" t="s">
        <v>49</v>
      </c>
      <c r="H44" s="3" t="s">
        <v>49</v>
      </c>
      <c r="I44" s="3"/>
      <c r="J44" s="3" t="s">
        <v>49</v>
      </c>
      <c r="K44" s="3"/>
      <c r="L44" s="3" t="s">
        <v>49</v>
      </c>
      <c r="M44" s="26">
        <v>0.15</v>
      </c>
      <c r="N44" s="27">
        <v>280.61995273042697</v>
      </c>
      <c r="O44" s="27">
        <v>2.7685472842386245</v>
      </c>
      <c r="P44" s="28">
        <v>0.5</v>
      </c>
      <c r="Q44" s="28">
        <v>1.3842736421193123</v>
      </c>
      <c r="R44" s="27">
        <v>96.574163262613197</v>
      </c>
      <c r="S44" s="27">
        <v>2.970669598302341</v>
      </c>
      <c r="T44" s="28">
        <v>0.5</v>
      </c>
      <c r="U44" s="28">
        <v>1.4853347991511705</v>
      </c>
      <c r="V44" s="28">
        <v>2.8696084412704828</v>
      </c>
      <c r="W44" s="27">
        <v>0.43044126619057244</v>
      </c>
      <c r="X44" s="28">
        <v>0.25</v>
      </c>
      <c r="Y44" s="29">
        <v>18.45</v>
      </c>
      <c r="Z44" s="29">
        <v>5.6142515046577017</v>
      </c>
      <c r="AA44" s="28">
        <v>0.5</v>
      </c>
      <c r="AB44" s="28">
        <v>2.8071257523288509</v>
      </c>
      <c r="AC44" s="29">
        <v>4279.1836848294242</v>
      </c>
      <c r="AD44" s="29">
        <v>22.154861049623499</v>
      </c>
      <c r="AE44" s="28">
        <v>0.5</v>
      </c>
      <c r="AF44" s="28">
        <v>11.077430524811749</v>
      </c>
      <c r="AG44" s="28">
        <v>13.8845562771406</v>
      </c>
      <c r="AH44" s="29">
        <v>3.47113906928515</v>
      </c>
      <c r="AI44" s="28">
        <v>0.25</v>
      </c>
      <c r="AJ44" s="30">
        <v>83.288499999999999</v>
      </c>
      <c r="AK44" s="30">
        <v>3.1766490085941936</v>
      </c>
      <c r="AL44" s="28">
        <v>0.6</v>
      </c>
      <c r="AM44" s="28">
        <v>1.9059894051565163</v>
      </c>
      <c r="AN44" s="30">
        <v>87.876400000000004</v>
      </c>
      <c r="AO44" s="30">
        <v>3.3404769300169925</v>
      </c>
      <c r="AP44" s="28">
        <v>0.2</v>
      </c>
      <c r="AQ44" s="28">
        <v>0.66809538600339846</v>
      </c>
      <c r="AR44" s="30">
        <v>0</v>
      </c>
      <c r="AS44" s="30">
        <v>0</v>
      </c>
      <c r="AT44" s="28">
        <v>0.2</v>
      </c>
      <c r="AU44" s="28">
        <v>0</v>
      </c>
      <c r="AV44" s="28">
        <v>2.5740847911599145</v>
      </c>
      <c r="AW44" s="30">
        <v>0.64352119778997863</v>
      </c>
      <c r="AX44" s="28">
        <v>0.1</v>
      </c>
      <c r="AY44" s="31">
        <v>0</v>
      </c>
      <c r="AZ44" s="31">
        <v>0</v>
      </c>
      <c r="BA44" s="28">
        <v>0.5</v>
      </c>
      <c r="BB44" s="28">
        <v>0</v>
      </c>
      <c r="BC44" s="31">
        <v>2.5809330029727118</v>
      </c>
      <c r="BD44" s="31">
        <v>5.0113617909476664</v>
      </c>
      <c r="BE44" s="32">
        <v>0.5</v>
      </c>
      <c r="BF44" s="76">
        <v>2.5056808954738332</v>
      </c>
      <c r="BG44" s="28">
        <v>2.5056808954738332</v>
      </c>
      <c r="BH44" s="31">
        <v>0.2505680895473833</v>
      </c>
      <c r="BI44" s="32">
        <v>0.25</v>
      </c>
      <c r="BJ44" s="33">
        <v>0</v>
      </c>
      <c r="BK44" s="33">
        <v>0</v>
      </c>
      <c r="BL44" s="34">
        <v>0.6</v>
      </c>
      <c r="BM44" s="20">
        <v>0</v>
      </c>
      <c r="BN44" s="35">
        <v>0</v>
      </c>
      <c r="BO44" s="35">
        <v>0</v>
      </c>
      <c r="BP44" s="34">
        <v>0.2</v>
      </c>
      <c r="BQ44" s="34">
        <v>0</v>
      </c>
      <c r="BR44" s="61">
        <v>129692.02559999999</v>
      </c>
      <c r="BS44" s="61">
        <v>9.5119214261236117E-3</v>
      </c>
      <c r="BT44" s="62">
        <v>0.2</v>
      </c>
      <c r="BU44" s="63">
        <v>1.9023842852247223E-3</v>
      </c>
      <c r="BV44" s="63">
        <v>1.9023842852247223E-3</v>
      </c>
      <c r="BW44" s="64">
        <v>4.7559607130618058E-4</v>
      </c>
      <c r="BX44" s="63" t="s">
        <v>615</v>
      </c>
      <c r="BY44" s="65" t="s">
        <v>615</v>
      </c>
      <c r="BZ44" s="65" t="s">
        <v>615</v>
      </c>
      <c r="CA44" s="66" t="s">
        <v>615</v>
      </c>
      <c r="CB44" s="66" t="s">
        <v>615</v>
      </c>
      <c r="CC44" s="66" t="s">
        <v>615</v>
      </c>
      <c r="CD44" s="67" t="s">
        <v>615</v>
      </c>
      <c r="CE44" s="51">
        <v>4.7961452188843907</v>
      </c>
      <c r="CF44" s="52">
        <f t="shared" si="0"/>
        <v>113</v>
      </c>
      <c r="CG44" s="53">
        <v>4000000</v>
      </c>
      <c r="CH44" s="54">
        <v>11.990363047210977</v>
      </c>
      <c r="CI44" s="55">
        <f t="shared" si="1"/>
        <v>55</v>
      </c>
      <c r="CJ44" s="56">
        <v>4000000</v>
      </c>
      <c r="CK44" s="57">
        <v>11.990363047210977</v>
      </c>
    </row>
    <row r="45" spans="1:89" ht="29" x14ac:dyDescent="0.35">
      <c r="A45" s="9">
        <v>1404</v>
      </c>
      <c r="B45" s="3" t="s">
        <v>72</v>
      </c>
      <c r="C45" s="9" t="s">
        <v>73</v>
      </c>
      <c r="D45" s="9" t="s">
        <v>393</v>
      </c>
      <c r="E45" s="9" t="s">
        <v>47</v>
      </c>
      <c r="F45" s="9" t="s">
        <v>407</v>
      </c>
      <c r="G45" s="3" t="s">
        <v>49</v>
      </c>
      <c r="H45" s="3" t="s">
        <v>49</v>
      </c>
      <c r="I45" s="3" t="s">
        <v>49</v>
      </c>
      <c r="J45" s="3"/>
      <c r="K45" s="3"/>
      <c r="L45" s="3" t="s">
        <v>49</v>
      </c>
      <c r="M45" s="26">
        <v>0.15</v>
      </c>
      <c r="N45" s="27">
        <v>289.880806673866</v>
      </c>
      <c r="O45" s="27">
        <v>2.8599132465851027</v>
      </c>
      <c r="P45" s="28">
        <v>0.5</v>
      </c>
      <c r="Q45" s="28">
        <v>1.4299566232925514</v>
      </c>
      <c r="R45" s="27">
        <v>187.73247878561199</v>
      </c>
      <c r="S45" s="27">
        <v>5.7747450094476358</v>
      </c>
      <c r="T45" s="28">
        <v>0.5</v>
      </c>
      <c r="U45" s="28">
        <v>2.8873725047238179</v>
      </c>
      <c r="V45" s="28">
        <v>4.317329128016369</v>
      </c>
      <c r="W45" s="27">
        <v>0.64759936920245531</v>
      </c>
      <c r="X45" s="28">
        <v>0.25</v>
      </c>
      <c r="Y45" s="29">
        <v>28.8</v>
      </c>
      <c r="Z45" s="29">
        <v>8.7637096658071449</v>
      </c>
      <c r="AA45" s="28">
        <v>0.5</v>
      </c>
      <c r="AB45" s="28">
        <v>4.3818548329035725</v>
      </c>
      <c r="AC45" s="29">
        <v>3027.3425797625932</v>
      </c>
      <c r="AD45" s="29">
        <v>15.67363290387067</v>
      </c>
      <c r="AE45" s="28">
        <v>0.5</v>
      </c>
      <c r="AF45" s="28">
        <v>7.8368164519353352</v>
      </c>
      <c r="AG45" s="28">
        <v>12.218671284838907</v>
      </c>
      <c r="AH45" s="29">
        <v>3.0546678212097267</v>
      </c>
      <c r="AI45" s="28">
        <v>0.25</v>
      </c>
      <c r="AJ45" s="30">
        <v>72.811880000000002</v>
      </c>
      <c r="AK45" s="30">
        <v>2.7770674993051792</v>
      </c>
      <c r="AL45" s="28">
        <v>0.6</v>
      </c>
      <c r="AM45" s="28">
        <v>1.6662404995831073</v>
      </c>
      <c r="AN45" s="30">
        <v>73.499380000000002</v>
      </c>
      <c r="AO45" s="30">
        <v>2.7939581418964856</v>
      </c>
      <c r="AP45" s="28">
        <v>0.2</v>
      </c>
      <c r="AQ45" s="28">
        <v>0.55879162837929708</v>
      </c>
      <c r="AR45" s="30">
        <v>0</v>
      </c>
      <c r="AS45" s="30">
        <v>0</v>
      </c>
      <c r="AT45" s="28">
        <v>0.2</v>
      </c>
      <c r="AU45" s="28">
        <v>0</v>
      </c>
      <c r="AV45" s="28">
        <v>2.2250321279624043</v>
      </c>
      <c r="AW45" s="30">
        <v>0.55625803199060109</v>
      </c>
      <c r="AX45" s="28">
        <v>0.1</v>
      </c>
      <c r="AY45" s="31">
        <v>0</v>
      </c>
      <c r="AZ45" s="31">
        <v>0</v>
      </c>
      <c r="BA45" s="28">
        <v>0.5</v>
      </c>
      <c r="BB45" s="28">
        <v>0</v>
      </c>
      <c r="BC45" s="31">
        <v>3.255470830588806</v>
      </c>
      <c r="BD45" s="31">
        <v>6.3211025288787388</v>
      </c>
      <c r="BE45" s="36">
        <v>0.5</v>
      </c>
      <c r="BF45" s="76">
        <v>3.1605512644393694</v>
      </c>
      <c r="BG45" s="28">
        <v>3.1605512644393694</v>
      </c>
      <c r="BH45" s="31">
        <v>0.31605512644393691</v>
      </c>
      <c r="BI45" s="32">
        <v>0.25</v>
      </c>
      <c r="BJ45" s="33">
        <v>33333.333333333336</v>
      </c>
      <c r="BK45" s="33">
        <v>0.11831315790095402</v>
      </c>
      <c r="BL45" s="34">
        <v>0.6</v>
      </c>
      <c r="BM45" s="20">
        <v>7.0987894740572419E-2</v>
      </c>
      <c r="BN45" s="35">
        <v>0</v>
      </c>
      <c r="BO45" s="35">
        <v>0</v>
      </c>
      <c r="BP45" s="34">
        <v>0.2</v>
      </c>
      <c r="BQ45" s="34">
        <v>0</v>
      </c>
      <c r="BR45" s="61">
        <v>670877.49288000003</v>
      </c>
      <c r="BS45" s="61">
        <v>4.9203749955381702E-2</v>
      </c>
      <c r="BT45" s="68">
        <v>0.2</v>
      </c>
      <c r="BU45" s="69">
        <v>9.8407499910763401E-3</v>
      </c>
      <c r="BV45" s="69">
        <v>8.0828644731648761E-2</v>
      </c>
      <c r="BW45" s="70">
        <v>2.020716118291219E-2</v>
      </c>
      <c r="BX45" s="69" t="s">
        <v>615</v>
      </c>
      <c r="BY45" s="67" t="s">
        <v>615</v>
      </c>
      <c r="BZ45" s="67" t="s">
        <v>615</v>
      </c>
      <c r="CA45" s="66" t="s">
        <v>615</v>
      </c>
      <c r="CB45" s="66" t="s">
        <v>615</v>
      </c>
      <c r="CC45" s="66" t="s">
        <v>615</v>
      </c>
      <c r="CD45" s="67" t="s">
        <v>615</v>
      </c>
      <c r="CE45" s="51">
        <v>4.594787510029632</v>
      </c>
      <c r="CF45" s="52">
        <f t="shared" si="0"/>
        <v>118</v>
      </c>
      <c r="CG45" s="53">
        <v>5800000</v>
      </c>
      <c r="CH45" s="54">
        <v>7.9220474310855726</v>
      </c>
      <c r="CI45" s="55">
        <f t="shared" si="1"/>
        <v>79</v>
      </c>
      <c r="CJ45" s="56">
        <v>4750000</v>
      </c>
      <c r="CK45" s="57">
        <v>9.6732368632202785</v>
      </c>
    </row>
    <row r="46" spans="1:89" x14ac:dyDescent="0.35">
      <c r="A46" s="9">
        <v>1167</v>
      </c>
      <c r="B46" s="3" t="s">
        <v>72</v>
      </c>
      <c r="C46" s="9" t="s">
        <v>73</v>
      </c>
      <c r="D46" s="9" t="s">
        <v>215</v>
      </c>
      <c r="E46" s="9" t="s">
        <v>47</v>
      </c>
      <c r="F46" s="9" t="s">
        <v>216</v>
      </c>
      <c r="G46" s="3"/>
      <c r="H46" s="3" t="s">
        <v>49</v>
      </c>
      <c r="I46" s="3"/>
      <c r="J46" s="3"/>
      <c r="K46" s="3" t="s">
        <v>49</v>
      </c>
      <c r="L46" s="3" t="s">
        <v>49</v>
      </c>
      <c r="M46" s="26">
        <v>0.15</v>
      </c>
      <c r="N46" s="27">
        <v>1788</v>
      </c>
      <c r="O46" s="27">
        <v>17.640094711917918</v>
      </c>
      <c r="P46" s="28">
        <v>0.5</v>
      </c>
      <c r="Q46" s="28">
        <v>8.8200473559589589</v>
      </c>
      <c r="R46" s="27">
        <v>744</v>
      </c>
      <c r="S46" s="27">
        <v>22.885812379516302</v>
      </c>
      <c r="T46" s="28">
        <v>0.5</v>
      </c>
      <c r="U46" s="28">
        <v>11.442906189758151</v>
      </c>
      <c r="V46" s="28">
        <v>20.26295354571711</v>
      </c>
      <c r="W46" s="27">
        <v>3.0394430318575663</v>
      </c>
      <c r="X46" s="28">
        <v>0.25</v>
      </c>
      <c r="Y46" s="29">
        <v>30.48871665904035</v>
      </c>
      <c r="Z46" s="29">
        <v>9.2775785028780291</v>
      </c>
      <c r="AA46" s="28">
        <v>0.5</v>
      </c>
      <c r="AB46" s="28">
        <v>4.6387892514390145</v>
      </c>
      <c r="AC46" s="29">
        <v>108.52474147916369</v>
      </c>
      <c r="AD46" s="29">
        <v>0.56187131588697503</v>
      </c>
      <c r="AE46" s="28">
        <v>0.5</v>
      </c>
      <c r="AF46" s="28">
        <v>0.28093565794348752</v>
      </c>
      <c r="AG46" s="28">
        <v>4.9197249093825022</v>
      </c>
      <c r="AH46" s="29">
        <v>1.2299312273456255</v>
      </c>
      <c r="AI46" s="28">
        <v>0.25</v>
      </c>
      <c r="AJ46" s="30">
        <v>0.43684000000000001</v>
      </c>
      <c r="AK46" s="30">
        <v>1.66612119670097E-2</v>
      </c>
      <c r="AL46" s="28">
        <v>0.6</v>
      </c>
      <c r="AM46" s="28">
        <v>9.9967271802058211E-3</v>
      </c>
      <c r="AN46" s="30">
        <v>0.47566999999999998</v>
      </c>
      <c r="AO46" s="30">
        <v>1.8081813334424063E-2</v>
      </c>
      <c r="AP46" s="28">
        <v>0.2</v>
      </c>
      <c r="AQ46" s="28">
        <v>3.6163626668848127E-3</v>
      </c>
      <c r="AR46" s="30">
        <v>0</v>
      </c>
      <c r="AS46" s="30">
        <v>0</v>
      </c>
      <c r="AT46" s="28">
        <v>0.2</v>
      </c>
      <c r="AU46" s="28">
        <v>0</v>
      </c>
      <c r="AV46" s="28">
        <v>1.3613089847090634E-2</v>
      </c>
      <c r="AW46" s="30">
        <v>3.4032724617726585E-3</v>
      </c>
      <c r="AX46" s="28">
        <v>0.1</v>
      </c>
      <c r="AY46" s="31">
        <v>0</v>
      </c>
      <c r="AZ46" s="31">
        <v>0</v>
      </c>
      <c r="BA46" s="28">
        <v>0.5</v>
      </c>
      <c r="BB46" s="28">
        <v>0</v>
      </c>
      <c r="BC46" s="31">
        <v>3.3762656825274187</v>
      </c>
      <c r="BD46" s="31">
        <v>6.5556482163689243</v>
      </c>
      <c r="BE46" s="32">
        <v>0.5</v>
      </c>
      <c r="BF46" s="76">
        <v>3.2778241081844621</v>
      </c>
      <c r="BG46" s="28">
        <v>3.2778241081844621</v>
      </c>
      <c r="BH46" s="31">
        <v>0.32778241081844622</v>
      </c>
      <c r="BI46" s="32">
        <v>0.25</v>
      </c>
      <c r="BJ46" s="33">
        <v>32247.25</v>
      </c>
      <c r="BK46" s="33">
        <v>0.11445821943364619</v>
      </c>
      <c r="BL46" s="34">
        <v>0.6</v>
      </c>
      <c r="BM46" s="20">
        <v>6.8674931660187719E-2</v>
      </c>
      <c r="BN46" s="35">
        <v>7423.6850019349185</v>
      </c>
      <c r="BO46" s="35">
        <v>0.43828612048475718</v>
      </c>
      <c r="BP46" s="34">
        <v>0.2</v>
      </c>
      <c r="BQ46" s="34">
        <v>8.7657224096951439E-2</v>
      </c>
      <c r="BR46" s="61">
        <v>999718.89058461552</v>
      </c>
      <c r="BS46" s="61">
        <v>7.332175969539588E-2</v>
      </c>
      <c r="BT46" s="68">
        <v>0.2</v>
      </c>
      <c r="BU46" s="69">
        <v>1.4664351939079176E-2</v>
      </c>
      <c r="BV46" s="69">
        <v>0.17099650769621833</v>
      </c>
      <c r="BW46" s="70">
        <v>4.2749126924054581E-2</v>
      </c>
      <c r="BX46" s="69" t="s">
        <v>615</v>
      </c>
      <c r="BY46" s="67" t="s">
        <v>615</v>
      </c>
      <c r="BZ46" s="67" t="s">
        <v>615</v>
      </c>
      <c r="CA46" s="66" t="s">
        <v>615</v>
      </c>
      <c r="CB46" s="66" t="s">
        <v>615</v>
      </c>
      <c r="CC46" s="66" t="s">
        <v>615</v>
      </c>
      <c r="CD46" s="67" t="s">
        <v>615</v>
      </c>
      <c r="CE46" s="51">
        <v>4.643309069407465</v>
      </c>
      <c r="CF46" s="52">
        <f t="shared" si="0"/>
        <v>115</v>
      </c>
      <c r="CG46" s="53">
        <v>5400000</v>
      </c>
      <c r="CH46" s="54">
        <v>8.5987204989027131</v>
      </c>
      <c r="CI46" s="55">
        <f t="shared" si="1"/>
        <v>74</v>
      </c>
      <c r="CJ46" s="56">
        <v>5400000</v>
      </c>
      <c r="CK46" s="57">
        <v>8.5987204989027131</v>
      </c>
    </row>
    <row r="47" spans="1:89" ht="29" x14ac:dyDescent="0.35">
      <c r="A47" s="9">
        <v>1080</v>
      </c>
      <c r="B47" s="3" t="s">
        <v>44</v>
      </c>
      <c r="C47" s="9" t="s">
        <v>73</v>
      </c>
      <c r="D47" s="9" t="s">
        <v>128</v>
      </c>
      <c r="E47" s="9" t="s">
        <v>47</v>
      </c>
      <c r="F47" s="9" t="s">
        <v>130</v>
      </c>
      <c r="G47" s="3" t="s">
        <v>49</v>
      </c>
      <c r="H47" s="3" t="s">
        <v>49</v>
      </c>
      <c r="I47" s="3" t="s">
        <v>49</v>
      </c>
      <c r="J47" s="3" t="s">
        <v>49</v>
      </c>
      <c r="K47" s="3" t="s">
        <v>49</v>
      </c>
      <c r="L47" s="3" t="s">
        <v>49</v>
      </c>
      <c r="M47" s="26">
        <v>0.15</v>
      </c>
      <c r="N47" s="27">
        <v>37.206503779999998</v>
      </c>
      <c r="O47" s="27">
        <v>0.36707284707971588</v>
      </c>
      <c r="P47" s="28">
        <v>0.5</v>
      </c>
      <c r="Q47" s="28">
        <v>0.18353642353985794</v>
      </c>
      <c r="R47" s="27">
        <v>7.4523391812865798</v>
      </c>
      <c r="S47" s="27">
        <v>0.22923768318742313</v>
      </c>
      <c r="T47" s="28">
        <v>0.5</v>
      </c>
      <c r="U47" s="28">
        <v>0.11461884159371157</v>
      </c>
      <c r="V47" s="28">
        <v>0.29815526513356949</v>
      </c>
      <c r="W47" s="27">
        <v>4.4723289770035424E-2</v>
      </c>
      <c r="X47" s="28">
        <v>0.2</v>
      </c>
      <c r="Y47" s="29">
        <v>10.4</v>
      </c>
      <c r="Z47" s="29">
        <v>3.1646729348748019</v>
      </c>
      <c r="AA47" s="28">
        <v>0.5</v>
      </c>
      <c r="AB47" s="28">
        <v>1.582336467437401</v>
      </c>
      <c r="AC47" s="29">
        <v>197.67962891275937</v>
      </c>
      <c r="AD47" s="29">
        <v>1.0234579848557956</v>
      </c>
      <c r="AE47" s="28">
        <v>0.5</v>
      </c>
      <c r="AF47" s="28">
        <v>0.51172899242789782</v>
      </c>
      <c r="AG47" s="28">
        <v>2.0940654598652988</v>
      </c>
      <c r="AH47" s="29">
        <v>0.41881309197305977</v>
      </c>
      <c r="AI47" s="28">
        <v>0.25</v>
      </c>
      <c r="AJ47" s="30">
        <v>2.2157300000000002</v>
      </c>
      <c r="AK47" s="30">
        <v>8.4508623733317481E-2</v>
      </c>
      <c r="AL47" s="28">
        <v>0.6</v>
      </c>
      <c r="AM47" s="28">
        <v>5.0705174239990485E-2</v>
      </c>
      <c r="AN47" s="30">
        <v>2.35046</v>
      </c>
      <c r="AO47" s="30">
        <v>8.9348874156516878E-2</v>
      </c>
      <c r="AP47" s="28">
        <v>0.2</v>
      </c>
      <c r="AQ47" s="28">
        <v>1.7869774831303375E-2</v>
      </c>
      <c r="AR47" s="30">
        <v>186.03251890000001</v>
      </c>
      <c r="AS47" s="30">
        <v>1.2720172232478633</v>
      </c>
      <c r="AT47" s="28">
        <v>0.2</v>
      </c>
      <c r="AU47" s="28">
        <v>0.25440344464957265</v>
      </c>
      <c r="AV47" s="28">
        <v>0.32297839372086651</v>
      </c>
      <c r="AW47" s="30">
        <v>8.0744598430216627E-2</v>
      </c>
      <c r="AX47" s="28">
        <v>0.1</v>
      </c>
      <c r="AY47" s="31">
        <v>186.03251890000001</v>
      </c>
      <c r="AZ47" s="31">
        <v>1.0858758512109823</v>
      </c>
      <c r="BA47" s="28">
        <v>0.5</v>
      </c>
      <c r="BB47" s="28">
        <v>0.54293792560549115</v>
      </c>
      <c r="BC47" s="31">
        <v>6.3000869611878167</v>
      </c>
      <c r="BD47" s="31">
        <v>12.232791413252359</v>
      </c>
      <c r="BE47" s="32">
        <v>0.5</v>
      </c>
      <c r="BF47" s="76">
        <v>6.1163957066261796</v>
      </c>
      <c r="BG47" s="28">
        <v>6.6593336322316707</v>
      </c>
      <c r="BH47" s="31">
        <v>0.6659333632231671</v>
      </c>
      <c r="BI47" s="32">
        <v>0.2</v>
      </c>
      <c r="BJ47" s="33">
        <v>74749.5</v>
      </c>
      <c r="BK47" s="33">
        <v>0.2653154818955209</v>
      </c>
      <c r="BL47" s="34">
        <v>0.6</v>
      </c>
      <c r="BM47" s="20">
        <v>0.15918928913731253</v>
      </c>
      <c r="BN47" s="35">
        <v>4785.5515318033622</v>
      </c>
      <c r="BO47" s="35">
        <v>0.28253364935437092</v>
      </c>
      <c r="BP47" s="34">
        <v>0.2</v>
      </c>
      <c r="BQ47" s="34">
        <v>5.6506729870874184E-2</v>
      </c>
      <c r="BR47" s="61">
        <v>5753470.9380799998</v>
      </c>
      <c r="BS47" s="61">
        <v>0.42197323418551547</v>
      </c>
      <c r="BT47" s="62">
        <v>0.2</v>
      </c>
      <c r="BU47" s="63">
        <v>8.4394646837103099E-2</v>
      </c>
      <c r="BV47" s="63">
        <v>0.30009066584528982</v>
      </c>
      <c r="BW47" s="64">
        <v>6.0018133169057963E-2</v>
      </c>
      <c r="BX47" s="63">
        <v>0.1</v>
      </c>
      <c r="BY47" s="65">
        <v>68620.618964327208</v>
      </c>
      <c r="BZ47" s="65">
        <v>60.644367647559761</v>
      </c>
      <c r="CA47" s="66">
        <v>1</v>
      </c>
      <c r="CB47" s="66">
        <v>60.644367647559761</v>
      </c>
      <c r="CC47" s="66">
        <v>60.644367647559761</v>
      </c>
      <c r="CD47" s="67">
        <v>6.0644367647559756</v>
      </c>
      <c r="CE47" s="51">
        <v>7.3346692413215129</v>
      </c>
      <c r="CF47" s="52">
        <f t="shared" si="0"/>
        <v>85</v>
      </c>
      <c r="CG47" s="53">
        <v>8640866</v>
      </c>
      <c r="CH47" s="54">
        <v>8.4883497109219288</v>
      </c>
      <c r="CI47" s="55">
        <f t="shared" si="1"/>
        <v>76</v>
      </c>
      <c r="CJ47" s="56">
        <v>8640866</v>
      </c>
      <c r="CK47" s="57">
        <v>8.4883497109219288</v>
      </c>
    </row>
    <row r="48" spans="1:89" ht="29" x14ac:dyDescent="0.35">
      <c r="A48" s="9">
        <v>1356</v>
      </c>
      <c r="B48" s="3" t="s">
        <v>72</v>
      </c>
      <c r="C48" s="9" t="s">
        <v>73</v>
      </c>
      <c r="D48" s="9" t="s">
        <v>363</v>
      </c>
      <c r="E48" s="9" t="s">
        <v>47</v>
      </c>
      <c r="F48" s="9" t="s">
        <v>365</v>
      </c>
      <c r="G48" s="3"/>
      <c r="H48" s="3" t="s">
        <v>49</v>
      </c>
      <c r="I48" s="3"/>
      <c r="J48" s="3"/>
      <c r="K48" s="3" t="s">
        <v>49</v>
      </c>
      <c r="L48" s="3"/>
      <c r="M48" s="26">
        <v>0.15</v>
      </c>
      <c r="N48" s="27">
        <v>0</v>
      </c>
      <c r="O48" s="27">
        <v>0</v>
      </c>
      <c r="P48" s="28">
        <v>0.5</v>
      </c>
      <c r="Q48" s="28">
        <v>0</v>
      </c>
      <c r="R48" s="27">
        <v>0</v>
      </c>
      <c r="S48" s="27">
        <v>0</v>
      </c>
      <c r="T48" s="28">
        <v>0.5</v>
      </c>
      <c r="U48" s="28">
        <v>0</v>
      </c>
      <c r="V48" s="28">
        <v>0</v>
      </c>
      <c r="W48" s="27">
        <v>0</v>
      </c>
      <c r="X48" s="28">
        <v>0.25</v>
      </c>
      <c r="Y48" s="29">
        <v>1.8</v>
      </c>
      <c r="Z48" s="29">
        <v>0.54773185411294656</v>
      </c>
      <c r="AA48" s="28">
        <v>0.5</v>
      </c>
      <c r="AB48" s="28">
        <v>0.27386592705647328</v>
      </c>
      <c r="AC48" s="29">
        <v>1554.8284333203189</v>
      </c>
      <c r="AD48" s="29">
        <v>8.0499016712783575</v>
      </c>
      <c r="AE48" s="28">
        <v>0.5</v>
      </c>
      <c r="AF48" s="28">
        <v>4.0249508356391788</v>
      </c>
      <c r="AG48" s="28">
        <v>4.2988167626956519</v>
      </c>
      <c r="AH48" s="29">
        <v>1.074704190673913</v>
      </c>
      <c r="AI48" s="28">
        <v>0.25</v>
      </c>
      <c r="AJ48" s="30">
        <v>0</v>
      </c>
      <c r="AK48" s="30">
        <v>0</v>
      </c>
      <c r="AL48" s="28">
        <v>0.6</v>
      </c>
      <c r="AM48" s="28">
        <v>0</v>
      </c>
      <c r="AN48" s="30">
        <v>0</v>
      </c>
      <c r="AO48" s="30">
        <v>0</v>
      </c>
      <c r="AP48" s="28">
        <v>0.2</v>
      </c>
      <c r="AQ48" s="28">
        <v>0</v>
      </c>
      <c r="AR48" s="30">
        <v>0</v>
      </c>
      <c r="AS48" s="30">
        <v>0</v>
      </c>
      <c r="AT48" s="28">
        <v>0.2</v>
      </c>
      <c r="AU48" s="28">
        <v>0</v>
      </c>
      <c r="AV48" s="28">
        <v>0</v>
      </c>
      <c r="AW48" s="30">
        <v>0</v>
      </c>
      <c r="AX48" s="28">
        <v>0.1</v>
      </c>
      <c r="AY48" s="31">
        <v>0</v>
      </c>
      <c r="AZ48" s="31">
        <v>0</v>
      </c>
      <c r="BA48" s="28">
        <v>0.5</v>
      </c>
      <c r="BB48" s="28">
        <v>0</v>
      </c>
      <c r="BC48" s="31">
        <v>0.98606577563832198</v>
      </c>
      <c r="BD48" s="31">
        <v>1.9146302308906959</v>
      </c>
      <c r="BE48" s="36">
        <v>0.5</v>
      </c>
      <c r="BF48" s="76">
        <v>0.95731511544534797</v>
      </c>
      <c r="BG48" s="28">
        <v>0.95731511544534797</v>
      </c>
      <c r="BH48" s="31">
        <v>9.5731511544534797E-2</v>
      </c>
      <c r="BI48" s="36">
        <v>0.25</v>
      </c>
      <c r="BJ48" s="33">
        <v>0</v>
      </c>
      <c r="BK48" s="33">
        <v>0</v>
      </c>
      <c r="BL48" s="34">
        <v>0.6</v>
      </c>
      <c r="BM48" s="20">
        <v>0</v>
      </c>
      <c r="BN48" s="35">
        <v>0</v>
      </c>
      <c r="BO48" s="35">
        <v>0</v>
      </c>
      <c r="BP48" s="34">
        <v>0.2</v>
      </c>
      <c r="BQ48" s="34">
        <v>0</v>
      </c>
      <c r="BR48" s="61">
        <v>0</v>
      </c>
      <c r="BS48" s="61">
        <v>0</v>
      </c>
      <c r="BT48" s="62">
        <v>0.2</v>
      </c>
      <c r="BU48" s="63">
        <v>0</v>
      </c>
      <c r="BV48" s="63">
        <v>0</v>
      </c>
      <c r="BW48" s="64">
        <v>0</v>
      </c>
      <c r="BX48" s="63" t="s">
        <v>615</v>
      </c>
      <c r="BY48" s="65" t="s">
        <v>615</v>
      </c>
      <c r="BZ48" s="65" t="s">
        <v>615</v>
      </c>
      <c r="CA48" s="66" t="s">
        <v>615</v>
      </c>
      <c r="CB48" s="66" t="s">
        <v>615</v>
      </c>
      <c r="CC48" s="66" t="s">
        <v>615</v>
      </c>
      <c r="CD48" s="67" t="s">
        <v>615</v>
      </c>
      <c r="CE48" s="51">
        <v>1.1704357022184477</v>
      </c>
      <c r="CF48" s="52">
        <f t="shared" si="0"/>
        <v>257</v>
      </c>
      <c r="CG48" s="53">
        <v>1400000</v>
      </c>
      <c r="CH48" s="54">
        <v>8.3602550158460556</v>
      </c>
      <c r="CI48" s="55">
        <f t="shared" si="1"/>
        <v>77</v>
      </c>
      <c r="CJ48" s="56">
        <v>1400000</v>
      </c>
      <c r="CK48" s="57">
        <v>8.3602550158460556</v>
      </c>
    </row>
    <row r="49" spans="1:89" ht="43.5" x14ac:dyDescent="0.35">
      <c r="A49" s="9">
        <v>1398</v>
      </c>
      <c r="B49" s="3" t="s">
        <v>44</v>
      </c>
      <c r="C49" s="9" t="s">
        <v>73</v>
      </c>
      <c r="D49" s="9" t="s">
        <v>386</v>
      </c>
      <c r="E49" s="9" t="s">
        <v>47</v>
      </c>
      <c r="F49" s="9" t="s">
        <v>401</v>
      </c>
      <c r="G49" s="3" t="s">
        <v>49</v>
      </c>
      <c r="H49" s="3"/>
      <c r="I49" s="3"/>
      <c r="J49" s="3" t="s">
        <v>49</v>
      </c>
      <c r="K49" s="3"/>
      <c r="L49" s="3"/>
      <c r="M49" s="26">
        <v>0.15</v>
      </c>
      <c r="N49" s="27">
        <v>108.17574057556291</v>
      </c>
      <c r="O49" s="27">
        <v>1.0672429022845591</v>
      </c>
      <c r="P49" s="28">
        <v>0.5</v>
      </c>
      <c r="Q49" s="28">
        <v>0.53362145114227955</v>
      </c>
      <c r="R49" s="27">
        <v>0</v>
      </c>
      <c r="S49" s="27">
        <v>0</v>
      </c>
      <c r="T49" s="28">
        <v>0.5</v>
      </c>
      <c r="U49" s="28">
        <v>0</v>
      </c>
      <c r="V49" s="28">
        <v>0.53362145114227955</v>
      </c>
      <c r="W49" s="27">
        <v>8.0043217671341926E-2</v>
      </c>
      <c r="X49" s="28">
        <v>0.2</v>
      </c>
      <c r="Y49" s="29">
        <v>0</v>
      </c>
      <c r="Z49" s="29">
        <v>0</v>
      </c>
      <c r="AA49" s="28">
        <v>0.5</v>
      </c>
      <c r="AB49" s="28">
        <v>0</v>
      </c>
      <c r="AC49" s="29">
        <v>0</v>
      </c>
      <c r="AD49" s="29">
        <v>0</v>
      </c>
      <c r="AE49" s="28">
        <v>0.5</v>
      </c>
      <c r="AF49" s="28">
        <v>0</v>
      </c>
      <c r="AG49" s="28">
        <v>0</v>
      </c>
      <c r="AH49" s="29">
        <v>0</v>
      </c>
      <c r="AI49" s="28">
        <v>0.25</v>
      </c>
      <c r="AJ49" s="30">
        <v>2.6292900000000001</v>
      </c>
      <c r="AK49" s="30">
        <v>0.10028192933966427</v>
      </c>
      <c r="AL49" s="28">
        <v>0.6</v>
      </c>
      <c r="AM49" s="28">
        <v>6.0169157603798561E-2</v>
      </c>
      <c r="AN49" s="30">
        <v>2.6461100000000002</v>
      </c>
      <c r="AO49" s="30">
        <v>0.10058752303561894</v>
      </c>
      <c r="AP49" s="28">
        <v>0.2</v>
      </c>
      <c r="AQ49" s="28">
        <v>2.0117504607123787E-2</v>
      </c>
      <c r="AR49" s="30">
        <v>0</v>
      </c>
      <c r="AS49" s="30">
        <v>0</v>
      </c>
      <c r="AT49" s="28">
        <v>0.2</v>
      </c>
      <c r="AU49" s="28">
        <v>0</v>
      </c>
      <c r="AV49" s="28">
        <v>8.0286662210922344E-2</v>
      </c>
      <c r="AW49" s="30">
        <v>2.0071665552730586E-2</v>
      </c>
      <c r="AX49" s="28">
        <v>0.1</v>
      </c>
      <c r="AY49" s="31">
        <v>0</v>
      </c>
      <c r="AZ49" s="31">
        <v>0</v>
      </c>
      <c r="BA49" s="28">
        <v>0.5</v>
      </c>
      <c r="BB49" s="28">
        <v>0</v>
      </c>
      <c r="BC49" s="31">
        <v>1.9447165600120009</v>
      </c>
      <c r="BD49" s="31">
        <v>3.7760291537371478</v>
      </c>
      <c r="BE49" s="36">
        <v>0.5</v>
      </c>
      <c r="BF49" s="76">
        <v>1.8880145768685739</v>
      </c>
      <c r="BG49" s="28">
        <v>1.8880145768685739</v>
      </c>
      <c r="BH49" s="31">
        <v>0.18880145768685738</v>
      </c>
      <c r="BI49" s="32">
        <v>0.2</v>
      </c>
      <c r="BJ49" s="33">
        <v>100000</v>
      </c>
      <c r="BK49" s="33">
        <v>0.35493947370286211</v>
      </c>
      <c r="BL49" s="34">
        <v>0.6</v>
      </c>
      <c r="BM49" s="20">
        <v>0.21296368422171724</v>
      </c>
      <c r="BN49" s="35">
        <v>143269.22342233171</v>
      </c>
      <c r="BO49" s="35">
        <v>8.4584558884531393</v>
      </c>
      <c r="BP49" s="34">
        <v>0.2</v>
      </c>
      <c r="BQ49" s="34">
        <v>1.691691177690628</v>
      </c>
      <c r="BR49" s="61">
        <v>51703.25436332004</v>
      </c>
      <c r="BS49" s="61">
        <v>3.7920395699238968E-3</v>
      </c>
      <c r="BT49" s="62">
        <v>0.2</v>
      </c>
      <c r="BU49" s="63">
        <v>7.5840791398477936E-4</v>
      </c>
      <c r="BV49" s="63">
        <v>1.90541326982633</v>
      </c>
      <c r="BW49" s="64">
        <v>0.38108265396526597</v>
      </c>
      <c r="BX49" s="63">
        <v>0.1</v>
      </c>
      <c r="BY49" s="65">
        <v>17963.844478453197</v>
      </c>
      <c r="BZ49" s="65">
        <v>15.875782022328236</v>
      </c>
      <c r="CA49" s="66">
        <v>1</v>
      </c>
      <c r="CB49" s="66">
        <v>15.875782022328236</v>
      </c>
      <c r="CC49" s="66">
        <v>15.875782022328236</v>
      </c>
      <c r="CD49" s="67">
        <v>1.5875782022328235</v>
      </c>
      <c r="CE49" s="51">
        <v>2.2575771971090197</v>
      </c>
      <c r="CF49" s="52">
        <f t="shared" si="0"/>
        <v>197</v>
      </c>
      <c r="CG49" s="53">
        <v>2900000</v>
      </c>
      <c r="CH49" s="54">
        <v>7.7847489555483431</v>
      </c>
      <c r="CI49" s="55">
        <f t="shared" si="1"/>
        <v>80</v>
      </c>
      <c r="CJ49" s="56">
        <v>2900000</v>
      </c>
      <c r="CK49" s="57">
        <v>7.7847489555483431</v>
      </c>
    </row>
    <row r="50" spans="1:89" ht="29" x14ac:dyDescent="0.35">
      <c r="A50" s="9">
        <v>1408</v>
      </c>
      <c r="B50" s="3" t="s">
        <v>44</v>
      </c>
      <c r="C50" s="9" t="s">
        <v>73</v>
      </c>
      <c r="D50" s="9" t="s">
        <v>393</v>
      </c>
      <c r="E50" s="9" t="s">
        <v>47</v>
      </c>
      <c r="F50" s="9" t="s">
        <v>412</v>
      </c>
      <c r="G50" s="3" t="s">
        <v>49</v>
      </c>
      <c r="H50" s="3" t="s">
        <v>49</v>
      </c>
      <c r="I50" s="3"/>
      <c r="J50" s="3" t="s">
        <v>49</v>
      </c>
      <c r="K50" s="3"/>
      <c r="L50" s="3"/>
      <c r="M50" s="26">
        <v>0.15</v>
      </c>
      <c r="N50" s="27">
        <v>7.1802774100000004</v>
      </c>
      <c r="O50" s="27">
        <v>7.0839358820047355E-2</v>
      </c>
      <c r="P50" s="28">
        <v>0.5</v>
      </c>
      <c r="Q50" s="28">
        <v>3.5419679410023677E-2</v>
      </c>
      <c r="R50" s="27">
        <v>2</v>
      </c>
      <c r="S50" s="27">
        <v>6.1521001020205114E-2</v>
      </c>
      <c r="T50" s="28">
        <v>0.5</v>
      </c>
      <c r="U50" s="28">
        <v>3.0760500510102557E-2</v>
      </c>
      <c r="V50" s="28">
        <v>6.6180179920126231E-2</v>
      </c>
      <c r="W50" s="27">
        <v>9.927026988018936E-3</v>
      </c>
      <c r="X50" s="28">
        <v>0.2</v>
      </c>
      <c r="Y50" s="29">
        <v>2.305492815374997</v>
      </c>
      <c r="Z50" s="29">
        <v>0.70155103022745791</v>
      </c>
      <c r="AA50" s="28">
        <v>0.5</v>
      </c>
      <c r="AB50" s="28">
        <v>0.35077551511372895</v>
      </c>
      <c r="AC50" s="29">
        <v>6.9406855514703958</v>
      </c>
      <c r="AD50" s="29">
        <v>3.593440602400446E-2</v>
      </c>
      <c r="AE50" s="28">
        <v>0.5</v>
      </c>
      <c r="AF50" s="28">
        <v>1.796720301200223E-2</v>
      </c>
      <c r="AG50" s="28">
        <v>0.36874271812573123</v>
      </c>
      <c r="AH50" s="29">
        <v>7.374854362514624E-2</v>
      </c>
      <c r="AI50" s="28">
        <v>0.25</v>
      </c>
      <c r="AJ50" s="30">
        <v>6.4169999999999998</v>
      </c>
      <c r="AK50" s="30">
        <v>0.24474635379612961</v>
      </c>
      <c r="AL50" s="28">
        <v>0.6</v>
      </c>
      <c r="AM50" s="28">
        <v>0.14684781227767776</v>
      </c>
      <c r="AN50" s="30">
        <v>6.3230500000000003</v>
      </c>
      <c r="AO50" s="30">
        <v>0.24036035445630388</v>
      </c>
      <c r="AP50" s="28">
        <v>0.2</v>
      </c>
      <c r="AQ50" s="28">
        <v>4.8072070891260782E-2</v>
      </c>
      <c r="AR50" s="30">
        <v>3.5408322299999999</v>
      </c>
      <c r="AS50" s="30">
        <v>2.4210818666666668E-2</v>
      </c>
      <c r="AT50" s="28">
        <v>0.2</v>
      </c>
      <c r="AU50" s="28">
        <v>4.8421637333333333E-3</v>
      </c>
      <c r="AV50" s="28">
        <v>0.19976204690227187</v>
      </c>
      <c r="AW50" s="30">
        <v>4.9940511725567967E-2</v>
      </c>
      <c r="AX50" s="28">
        <v>0.1</v>
      </c>
      <c r="AY50" s="31">
        <v>4.7211096399999999</v>
      </c>
      <c r="AZ50" s="31">
        <v>2.755721945447127E-2</v>
      </c>
      <c r="BA50" s="28">
        <v>0.5</v>
      </c>
      <c r="BB50" s="28">
        <v>1.3778609727235635E-2</v>
      </c>
      <c r="BC50" s="31">
        <v>0.76594440000341013</v>
      </c>
      <c r="BD50" s="31">
        <v>1.4872236108982051</v>
      </c>
      <c r="BE50" s="32">
        <v>0.5</v>
      </c>
      <c r="BF50" s="76">
        <v>0.74361180544910255</v>
      </c>
      <c r="BG50" s="28">
        <v>0.75739041517633821</v>
      </c>
      <c r="BH50" s="31">
        <v>7.5739041517633818E-2</v>
      </c>
      <c r="BI50" s="36">
        <v>0.2</v>
      </c>
      <c r="BJ50" s="33">
        <v>1276096.8908542439</v>
      </c>
      <c r="BK50" s="33">
        <v>4.5293715883366392</v>
      </c>
      <c r="BL50" s="34">
        <v>0.6</v>
      </c>
      <c r="BM50" s="20">
        <v>2.7176229530019835</v>
      </c>
      <c r="BN50" s="35">
        <v>7236.8730225435047</v>
      </c>
      <c r="BO50" s="35">
        <v>0.42725694862654928</v>
      </c>
      <c r="BP50" s="34">
        <v>0.2</v>
      </c>
      <c r="BQ50" s="34">
        <v>8.5451389725309856E-2</v>
      </c>
      <c r="BR50" s="61">
        <v>1160025.3705925166</v>
      </c>
      <c r="BS50" s="61">
        <v>8.5079017976151819E-2</v>
      </c>
      <c r="BT50" s="68">
        <v>0.2</v>
      </c>
      <c r="BU50" s="69">
        <v>1.7015803595230364E-2</v>
      </c>
      <c r="BV50" s="69">
        <v>2.8200901463225239</v>
      </c>
      <c r="BW50" s="70">
        <v>0.56401802926450473</v>
      </c>
      <c r="BX50" s="69">
        <v>0.1</v>
      </c>
      <c r="BY50" s="67">
        <v>1320.9618830828169</v>
      </c>
      <c r="BZ50" s="67">
        <v>1.1674173053981374</v>
      </c>
      <c r="CA50" s="66">
        <v>1</v>
      </c>
      <c r="CB50" s="66">
        <v>1.1674173053981374</v>
      </c>
      <c r="CC50" s="66">
        <v>1.1674173053981374</v>
      </c>
      <c r="CD50" s="67">
        <v>0.11674173053981375</v>
      </c>
      <c r="CE50" s="51">
        <v>0.89011488366068547</v>
      </c>
      <c r="CF50" s="52">
        <f t="shared" si="0"/>
        <v>285</v>
      </c>
      <c r="CG50" s="53">
        <v>3800000</v>
      </c>
      <c r="CH50" s="54">
        <v>2.3424075885807514</v>
      </c>
      <c r="CI50" s="55">
        <f t="shared" si="1"/>
        <v>185</v>
      </c>
      <c r="CJ50" s="56">
        <v>1315811</v>
      </c>
      <c r="CK50" s="57">
        <v>6.7647624443076211</v>
      </c>
    </row>
    <row r="51" spans="1:89" ht="43.5" x14ac:dyDescent="0.35">
      <c r="A51" s="9">
        <v>1386</v>
      </c>
      <c r="B51" s="3" t="s">
        <v>44</v>
      </c>
      <c r="C51" s="9" t="s">
        <v>73</v>
      </c>
      <c r="D51" s="9" t="s">
        <v>386</v>
      </c>
      <c r="E51" s="9" t="s">
        <v>47</v>
      </c>
      <c r="F51" s="9" t="s">
        <v>388</v>
      </c>
      <c r="G51" s="3" t="s">
        <v>49</v>
      </c>
      <c r="H51" s="3"/>
      <c r="I51" s="3" t="s">
        <v>49</v>
      </c>
      <c r="J51" s="3" t="s">
        <v>49</v>
      </c>
      <c r="K51" s="3"/>
      <c r="L51" s="3"/>
      <c r="M51" s="26">
        <v>0.15</v>
      </c>
      <c r="N51" s="27">
        <v>5626.9387184466023</v>
      </c>
      <c r="O51" s="27">
        <v>55.514391460601836</v>
      </c>
      <c r="P51" s="28">
        <v>0.5</v>
      </c>
      <c r="Q51" s="28">
        <v>27.757195730300918</v>
      </c>
      <c r="R51" s="27">
        <v>444.17843176882576</v>
      </c>
      <c r="S51" s="27">
        <v>13.663150877001518</v>
      </c>
      <c r="T51" s="28">
        <v>0.5</v>
      </c>
      <c r="U51" s="28">
        <v>6.8315754385007592</v>
      </c>
      <c r="V51" s="28">
        <v>34.588771168801678</v>
      </c>
      <c r="W51" s="27">
        <v>5.1883156753202515</v>
      </c>
      <c r="X51" s="28">
        <v>0.2</v>
      </c>
      <c r="Y51" s="29">
        <v>114.1</v>
      </c>
      <c r="Z51" s="29">
        <v>34.720113641270665</v>
      </c>
      <c r="AA51" s="28">
        <v>0.5</v>
      </c>
      <c r="AB51" s="28">
        <v>17.360056820635332</v>
      </c>
      <c r="AC51" s="29">
        <v>2554.1861297440591</v>
      </c>
      <c r="AD51" s="29">
        <v>13.223933106674044</v>
      </c>
      <c r="AE51" s="28">
        <v>0.5</v>
      </c>
      <c r="AF51" s="28">
        <v>6.6119665533370222</v>
      </c>
      <c r="AG51" s="28">
        <v>23.972023373972355</v>
      </c>
      <c r="AH51" s="29">
        <v>4.7944046747944711</v>
      </c>
      <c r="AI51" s="28">
        <v>0.25</v>
      </c>
      <c r="AJ51" s="30">
        <v>54.079610000000002</v>
      </c>
      <c r="AK51" s="30">
        <v>2.0626129596722316</v>
      </c>
      <c r="AL51" s="28">
        <v>0.6</v>
      </c>
      <c r="AM51" s="28">
        <v>1.2375677758033388</v>
      </c>
      <c r="AN51" s="30">
        <v>55.194629999999997</v>
      </c>
      <c r="AO51" s="30">
        <v>2.0981331526533151</v>
      </c>
      <c r="AP51" s="28">
        <v>0.2</v>
      </c>
      <c r="AQ51" s="28">
        <v>0.41962663053066301</v>
      </c>
      <c r="AR51" s="30">
        <v>0</v>
      </c>
      <c r="AS51" s="30">
        <v>0</v>
      </c>
      <c r="AT51" s="28">
        <v>0.2</v>
      </c>
      <c r="AU51" s="28">
        <v>0</v>
      </c>
      <c r="AV51" s="28">
        <v>1.6571944063340018</v>
      </c>
      <c r="AW51" s="30">
        <v>0.41429860158350046</v>
      </c>
      <c r="AX51" s="28">
        <v>0.1</v>
      </c>
      <c r="AY51" s="31">
        <v>0</v>
      </c>
      <c r="AZ51" s="31">
        <v>0</v>
      </c>
      <c r="BA51" s="28">
        <v>0.5</v>
      </c>
      <c r="BB51" s="28">
        <v>0</v>
      </c>
      <c r="BC51" s="31">
        <v>10.276467112534323</v>
      </c>
      <c r="BD51" s="31">
        <v>19.953673564702484</v>
      </c>
      <c r="BE51" s="36">
        <v>0.5</v>
      </c>
      <c r="BF51" s="76">
        <v>9.9768367823512421</v>
      </c>
      <c r="BG51" s="28">
        <v>9.9768367823512421</v>
      </c>
      <c r="BH51" s="31">
        <v>0.99768367823512416</v>
      </c>
      <c r="BI51" s="36">
        <v>0.2</v>
      </c>
      <c r="BJ51" s="33">
        <v>47223.214285714283</v>
      </c>
      <c r="BK51" s="33">
        <v>0.16761382825128907</v>
      </c>
      <c r="BL51" s="34">
        <v>0.6</v>
      </c>
      <c r="BM51" s="20">
        <v>0.10056829695077343</v>
      </c>
      <c r="BN51" s="35">
        <v>26905.116278762383</v>
      </c>
      <c r="BO51" s="35">
        <v>1.5884481941160671</v>
      </c>
      <c r="BP51" s="34">
        <v>0.2</v>
      </c>
      <c r="BQ51" s="34">
        <v>0.31768963882321338</v>
      </c>
      <c r="BR51" s="61">
        <v>10037387.996688001</v>
      </c>
      <c r="BS51" s="61">
        <v>0.73616589382664821</v>
      </c>
      <c r="BT51" s="62">
        <v>0.2</v>
      </c>
      <c r="BU51" s="63">
        <v>0.14723317876532965</v>
      </c>
      <c r="BV51" s="63">
        <v>0.56549111453931644</v>
      </c>
      <c r="BW51" s="64">
        <v>0.1130982229078633</v>
      </c>
      <c r="BX51" s="63">
        <v>0.1</v>
      </c>
      <c r="BY51" s="65">
        <v>4888.0318976051021</v>
      </c>
      <c r="BZ51" s="65">
        <v>4.3198619882088867</v>
      </c>
      <c r="CA51" s="66">
        <v>1</v>
      </c>
      <c r="CB51" s="66">
        <v>4.3198619882088867</v>
      </c>
      <c r="CC51" s="66">
        <v>4.3198619882088867</v>
      </c>
      <c r="CD51" s="67">
        <v>0.43198619882088868</v>
      </c>
      <c r="CE51" s="51">
        <v>11.939787051662099</v>
      </c>
      <c r="CF51" s="52">
        <f t="shared" si="0"/>
        <v>41</v>
      </c>
      <c r="CG51" s="53">
        <v>18400000</v>
      </c>
      <c r="CH51" s="54">
        <v>6.4890147019902713</v>
      </c>
      <c r="CI51" s="55">
        <f t="shared" si="1"/>
        <v>98</v>
      </c>
      <c r="CJ51" s="56">
        <v>18400000</v>
      </c>
      <c r="CK51" s="57">
        <v>6.4890147019902713</v>
      </c>
    </row>
    <row r="52" spans="1:89" ht="29" x14ac:dyDescent="0.35">
      <c r="A52" s="9">
        <v>1162</v>
      </c>
      <c r="B52" s="3" t="s">
        <v>72</v>
      </c>
      <c r="C52" s="9" t="s">
        <v>73</v>
      </c>
      <c r="D52" s="9" t="s">
        <v>207</v>
      </c>
      <c r="E52" s="9" t="s">
        <v>47</v>
      </c>
      <c r="F52" s="9" t="s">
        <v>210</v>
      </c>
      <c r="G52" s="3"/>
      <c r="H52" s="3" t="s">
        <v>49</v>
      </c>
      <c r="I52" s="3"/>
      <c r="J52" s="3"/>
      <c r="K52" s="3"/>
      <c r="L52" s="3" t="s">
        <v>49</v>
      </c>
      <c r="M52" s="26">
        <v>0.15</v>
      </c>
      <c r="N52" s="27">
        <v>14.391680640000001</v>
      </c>
      <c r="O52" s="27">
        <v>0.14198579952644041</v>
      </c>
      <c r="P52" s="28">
        <v>0.5</v>
      </c>
      <c r="Q52" s="28">
        <v>7.0992899763220207E-2</v>
      </c>
      <c r="R52" s="27">
        <v>2.8182886473853199</v>
      </c>
      <c r="S52" s="27">
        <v>8.6691969375512379E-2</v>
      </c>
      <c r="T52" s="28">
        <v>0.5</v>
      </c>
      <c r="U52" s="28">
        <v>4.3345984687756189E-2</v>
      </c>
      <c r="V52" s="28">
        <v>0.1143388844509764</v>
      </c>
      <c r="W52" s="27">
        <v>1.715083266764646E-2</v>
      </c>
      <c r="X52" s="28">
        <v>0.25</v>
      </c>
      <c r="Y52" s="29">
        <v>10.4</v>
      </c>
      <c r="Z52" s="29">
        <v>3.1646729348748019</v>
      </c>
      <c r="AA52" s="28">
        <v>0.5</v>
      </c>
      <c r="AB52" s="28">
        <v>1.582336467437401</v>
      </c>
      <c r="AC52" s="29">
        <v>4157.4024549461492</v>
      </c>
      <c r="AD52" s="29">
        <v>21.524356162422389</v>
      </c>
      <c r="AE52" s="28">
        <v>0.5</v>
      </c>
      <c r="AF52" s="28">
        <v>10.762178081211195</v>
      </c>
      <c r="AG52" s="28">
        <v>12.344514548648597</v>
      </c>
      <c r="AH52" s="29">
        <v>3.0861286371621492</v>
      </c>
      <c r="AI52" s="28">
        <v>0.25</v>
      </c>
      <c r="AJ52" s="30">
        <v>0</v>
      </c>
      <c r="AK52" s="30">
        <v>0</v>
      </c>
      <c r="AL52" s="28">
        <v>0.6</v>
      </c>
      <c r="AM52" s="28">
        <v>0</v>
      </c>
      <c r="AN52" s="30">
        <v>0</v>
      </c>
      <c r="AO52" s="30">
        <v>0</v>
      </c>
      <c r="AP52" s="28">
        <v>0.2</v>
      </c>
      <c r="AQ52" s="28">
        <v>0</v>
      </c>
      <c r="AR52" s="30">
        <v>43.175041919999998</v>
      </c>
      <c r="AS52" s="30">
        <v>0.29521396184615384</v>
      </c>
      <c r="AT52" s="28">
        <v>0.2</v>
      </c>
      <c r="AU52" s="28">
        <v>5.9042792369230768E-2</v>
      </c>
      <c r="AV52" s="28">
        <v>5.9042792369230768E-2</v>
      </c>
      <c r="AW52" s="30">
        <v>1.4760698092307692E-2</v>
      </c>
      <c r="AX52" s="28">
        <v>0.1</v>
      </c>
      <c r="AY52" s="31">
        <v>57.566722560000002</v>
      </c>
      <c r="AZ52" s="31">
        <v>0.33601820924044079</v>
      </c>
      <c r="BA52" s="28">
        <v>0.5</v>
      </c>
      <c r="BB52" s="28">
        <v>0.1680091046202204</v>
      </c>
      <c r="BC52" s="31">
        <v>2.9962501544714768</v>
      </c>
      <c r="BD52" s="31">
        <v>5.8177773398010819</v>
      </c>
      <c r="BE52" s="36">
        <v>0.5</v>
      </c>
      <c r="BF52" s="76">
        <v>2.908888669900541</v>
      </c>
      <c r="BG52" s="28">
        <v>3.0768977745207611</v>
      </c>
      <c r="BH52" s="31">
        <v>0.30768977745207615</v>
      </c>
      <c r="BI52" s="32">
        <v>0.25</v>
      </c>
      <c r="BJ52" s="33">
        <v>43500</v>
      </c>
      <c r="BK52" s="33">
        <v>0.15439867106074501</v>
      </c>
      <c r="BL52" s="34">
        <v>0.6</v>
      </c>
      <c r="BM52" s="20">
        <v>9.2639202636446996E-2</v>
      </c>
      <c r="BN52" s="35">
        <v>0</v>
      </c>
      <c r="BO52" s="35">
        <v>0</v>
      </c>
      <c r="BP52" s="34">
        <v>0.2</v>
      </c>
      <c r="BQ52" s="34">
        <v>0</v>
      </c>
      <c r="BR52" s="61">
        <v>55734.801359999998</v>
      </c>
      <c r="BS52" s="61">
        <v>4.0877228093577364E-3</v>
      </c>
      <c r="BT52" s="68">
        <v>0.2</v>
      </c>
      <c r="BU52" s="69">
        <v>8.1754456187154725E-4</v>
      </c>
      <c r="BV52" s="69">
        <v>9.3456747198318549E-2</v>
      </c>
      <c r="BW52" s="70">
        <v>2.3364186799579637E-2</v>
      </c>
      <c r="BX52" s="69" t="s">
        <v>615</v>
      </c>
      <c r="BY52" s="67" t="s">
        <v>615</v>
      </c>
      <c r="BZ52" s="67" t="s">
        <v>615</v>
      </c>
      <c r="CA52" s="66" t="s">
        <v>615</v>
      </c>
      <c r="CB52" s="66" t="s">
        <v>615</v>
      </c>
      <c r="CC52" s="66" t="s">
        <v>615</v>
      </c>
      <c r="CD52" s="67" t="s">
        <v>615</v>
      </c>
      <c r="CE52" s="51">
        <v>3.4490941321737592</v>
      </c>
      <c r="CF52" s="52">
        <f t="shared" si="0"/>
        <v>147</v>
      </c>
      <c r="CG52" s="53">
        <v>5400000</v>
      </c>
      <c r="CH52" s="54">
        <v>6.3872113558773318</v>
      </c>
      <c r="CI52" s="55">
        <f t="shared" si="1"/>
        <v>99</v>
      </c>
      <c r="CJ52" s="56">
        <v>5400000</v>
      </c>
      <c r="CK52" s="57">
        <v>6.3872113558773318</v>
      </c>
    </row>
    <row r="53" spans="1:89" ht="29" x14ac:dyDescent="0.35">
      <c r="A53" s="9">
        <v>1267</v>
      </c>
      <c r="B53" s="3" t="s">
        <v>72</v>
      </c>
      <c r="C53" s="9" t="s">
        <v>73</v>
      </c>
      <c r="D53" s="9" t="s">
        <v>285</v>
      </c>
      <c r="E53" s="9" t="s">
        <v>47</v>
      </c>
      <c r="F53" s="9" t="s">
        <v>286</v>
      </c>
      <c r="G53" s="3" t="s">
        <v>49</v>
      </c>
      <c r="H53" s="3" t="s">
        <v>49</v>
      </c>
      <c r="I53" s="3" t="s">
        <v>49</v>
      </c>
      <c r="J53" s="3" t="s">
        <v>49</v>
      </c>
      <c r="K53" s="3"/>
      <c r="L53" s="3" t="s">
        <v>49</v>
      </c>
      <c r="M53" s="26">
        <v>0.15</v>
      </c>
      <c r="N53" s="27">
        <v>32.088102669999998</v>
      </c>
      <c r="O53" s="27">
        <v>0.31657559855958955</v>
      </c>
      <c r="P53" s="28">
        <v>0.5</v>
      </c>
      <c r="Q53" s="28">
        <v>0.15828779927979478</v>
      </c>
      <c r="R53" s="27">
        <v>0</v>
      </c>
      <c r="S53" s="27">
        <v>0</v>
      </c>
      <c r="T53" s="28">
        <v>0.5</v>
      </c>
      <c r="U53" s="28">
        <v>0</v>
      </c>
      <c r="V53" s="28">
        <v>0.15828779927979478</v>
      </c>
      <c r="W53" s="27">
        <v>2.3743169891969219E-2</v>
      </c>
      <c r="X53" s="28">
        <v>0.25</v>
      </c>
      <c r="Y53" s="29">
        <v>19.5</v>
      </c>
      <c r="Z53" s="29">
        <v>5.9337617528902538</v>
      </c>
      <c r="AA53" s="28">
        <v>0.5</v>
      </c>
      <c r="AB53" s="28">
        <v>2.9668808764451269</v>
      </c>
      <c r="AC53" s="29">
        <v>207.96392630005874</v>
      </c>
      <c r="AD53" s="29">
        <v>1.0767034625894083</v>
      </c>
      <c r="AE53" s="28">
        <v>0.5</v>
      </c>
      <c r="AF53" s="28">
        <v>0.53835173129470415</v>
      </c>
      <c r="AG53" s="28">
        <v>3.5052326077398313</v>
      </c>
      <c r="AH53" s="29">
        <v>0.87630815193495781</v>
      </c>
      <c r="AI53" s="28">
        <v>0.25</v>
      </c>
      <c r="AJ53" s="30">
        <v>12.035961</v>
      </c>
      <c r="AK53" s="30">
        <v>0.45905525466455011</v>
      </c>
      <c r="AL53" s="28">
        <v>0.6</v>
      </c>
      <c r="AM53" s="28">
        <v>0.27543315279873004</v>
      </c>
      <c r="AN53" s="30">
        <v>12.439831999999999</v>
      </c>
      <c r="AO53" s="30">
        <v>0.47287976987322128</v>
      </c>
      <c r="AP53" s="28">
        <v>0.2</v>
      </c>
      <c r="AQ53" s="28">
        <v>9.4575953974644258E-2</v>
      </c>
      <c r="AR53" s="30">
        <v>96.264308009999993</v>
      </c>
      <c r="AS53" s="30">
        <v>0.65821749066666668</v>
      </c>
      <c r="AT53" s="28">
        <v>0.2</v>
      </c>
      <c r="AU53" s="28">
        <v>0.13164349813333334</v>
      </c>
      <c r="AV53" s="28">
        <v>0.5016526049067076</v>
      </c>
      <c r="AW53" s="30">
        <v>0.1254131512266769</v>
      </c>
      <c r="AX53" s="28">
        <v>0.1</v>
      </c>
      <c r="AY53" s="31">
        <v>128.35241067999999</v>
      </c>
      <c r="AZ53" s="31">
        <v>0.74919580741174696</v>
      </c>
      <c r="BA53" s="28">
        <v>0.5</v>
      </c>
      <c r="BB53" s="28">
        <v>0.37459790370587348</v>
      </c>
      <c r="BC53" s="31">
        <v>1.314074461933008</v>
      </c>
      <c r="BD53" s="31">
        <v>2.5515201446167941</v>
      </c>
      <c r="BE53" s="36">
        <v>0.5</v>
      </c>
      <c r="BF53" s="76">
        <v>1.2757600723083971</v>
      </c>
      <c r="BG53" s="28">
        <v>1.6503579760142706</v>
      </c>
      <c r="BH53" s="31">
        <v>0.16503579760142706</v>
      </c>
      <c r="BI53" s="32">
        <v>0.25</v>
      </c>
      <c r="BJ53" s="33">
        <v>731124</v>
      </c>
      <c r="BK53" s="33">
        <v>2.5950476777153133</v>
      </c>
      <c r="BL53" s="34">
        <v>0.6</v>
      </c>
      <c r="BM53" s="20">
        <v>1.5570286066291881</v>
      </c>
      <c r="BN53" s="35">
        <v>0</v>
      </c>
      <c r="BO53" s="35">
        <v>0</v>
      </c>
      <c r="BP53" s="34">
        <v>0.2</v>
      </c>
      <c r="BQ53" s="34">
        <v>0</v>
      </c>
      <c r="BR53" s="61">
        <v>8950927.3705199994</v>
      </c>
      <c r="BS53" s="61">
        <v>0.65648228906469841</v>
      </c>
      <c r="BT53" s="68">
        <v>0.2</v>
      </c>
      <c r="BU53" s="69">
        <v>0.13129645781293969</v>
      </c>
      <c r="BV53" s="69">
        <v>1.6883250644421277</v>
      </c>
      <c r="BW53" s="70">
        <v>0.42208126611053193</v>
      </c>
      <c r="BX53" s="69" t="s">
        <v>615</v>
      </c>
      <c r="BY53" s="67" t="s">
        <v>615</v>
      </c>
      <c r="BZ53" s="67" t="s">
        <v>615</v>
      </c>
      <c r="CA53" s="66" t="s">
        <v>615</v>
      </c>
      <c r="CB53" s="66" t="s">
        <v>615</v>
      </c>
      <c r="CC53" s="66" t="s">
        <v>615</v>
      </c>
      <c r="CD53" s="67" t="s">
        <v>615</v>
      </c>
      <c r="CE53" s="51">
        <v>1.6125815367655629</v>
      </c>
      <c r="CF53" s="52">
        <f t="shared" si="0"/>
        <v>229</v>
      </c>
      <c r="CG53" s="53">
        <v>4640000</v>
      </c>
      <c r="CH53" s="54">
        <v>3.4753912430292302</v>
      </c>
      <c r="CI53" s="55">
        <f t="shared" si="1"/>
        <v>142</v>
      </c>
      <c r="CJ53" s="56">
        <v>2590000</v>
      </c>
      <c r="CK53" s="57">
        <v>6.226183539635378</v>
      </c>
    </row>
    <row r="54" spans="1:89" x14ac:dyDescent="0.35">
      <c r="A54" s="9">
        <v>1079</v>
      </c>
      <c r="B54" s="3" t="s">
        <v>44</v>
      </c>
      <c r="C54" s="9" t="s">
        <v>73</v>
      </c>
      <c r="D54" s="9" t="s">
        <v>128</v>
      </c>
      <c r="E54" s="9" t="s">
        <v>63</v>
      </c>
      <c r="F54" s="9" t="s">
        <v>129</v>
      </c>
      <c r="G54" s="3"/>
      <c r="H54" s="3" t="s">
        <v>49</v>
      </c>
      <c r="I54" s="3"/>
      <c r="J54" s="3"/>
      <c r="K54" s="3" t="s">
        <v>49</v>
      </c>
      <c r="L54" s="3"/>
      <c r="M54" s="26">
        <v>0.15</v>
      </c>
      <c r="N54" s="27">
        <v>44.745766549999999</v>
      </c>
      <c r="O54" s="27">
        <v>0.44145389256116813</v>
      </c>
      <c r="P54" s="28">
        <v>0.5</v>
      </c>
      <c r="Q54" s="28">
        <v>0.22072694628058406</v>
      </c>
      <c r="R54" s="27">
        <v>0</v>
      </c>
      <c r="S54" s="27">
        <v>0</v>
      </c>
      <c r="T54" s="28">
        <v>0.5</v>
      </c>
      <c r="U54" s="28">
        <v>0</v>
      </c>
      <c r="V54" s="28">
        <v>0.22072694628058406</v>
      </c>
      <c r="W54" s="27">
        <v>3.3109041942087608E-2</v>
      </c>
      <c r="X54" s="28">
        <v>0.2</v>
      </c>
      <c r="Y54" s="29">
        <v>8.4</v>
      </c>
      <c r="Z54" s="29">
        <v>2.5560819858604171</v>
      </c>
      <c r="AA54" s="28">
        <v>0.5</v>
      </c>
      <c r="AB54" s="28">
        <v>1.2780409929302086</v>
      </c>
      <c r="AC54" s="29">
        <v>95.580535806733067</v>
      </c>
      <c r="AD54" s="29">
        <v>0.4948545437191591</v>
      </c>
      <c r="AE54" s="28">
        <v>0.5</v>
      </c>
      <c r="AF54" s="28">
        <v>0.24742727185957955</v>
      </c>
      <c r="AG54" s="28">
        <v>1.5254682647897881</v>
      </c>
      <c r="AH54" s="29">
        <v>0.3050936529579576</v>
      </c>
      <c r="AI54" s="28">
        <v>0.25</v>
      </c>
      <c r="AJ54" s="30">
        <v>0</v>
      </c>
      <c r="AK54" s="30">
        <v>0</v>
      </c>
      <c r="AL54" s="28">
        <v>0.6</v>
      </c>
      <c r="AM54" s="28">
        <v>0</v>
      </c>
      <c r="AN54" s="30">
        <v>0</v>
      </c>
      <c r="AO54" s="30">
        <v>0</v>
      </c>
      <c r="AP54" s="28">
        <v>0.2</v>
      </c>
      <c r="AQ54" s="28">
        <v>0</v>
      </c>
      <c r="AR54" s="30">
        <v>223.72883275000001</v>
      </c>
      <c r="AS54" s="30">
        <v>1.5297697965811965</v>
      </c>
      <c r="AT54" s="28">
        <v>0.2</v>
      </c>
      <c r="AU54" s="28">
        <v>0.30595395931623931</v>
      </c>
      <c r="AV54" s="28">
        <v>0.30595395931623931</v>
      </c>
      <c r="AW54" s="30">
        <v>7.6488489829059828E-2</v>
      </c>
      <c r="AX54" s="28">
        <v>0.1</v>
      </c>
      <c r="AY54" s="31">
        <v>223.72883275000001</v>
      </c>
      <c r="AZ54" s="31">
        <v>1.30591005346456</v>
      </c>
      <c r="BA54" s="28">
        <v>0.5</v>
      </c>
      <c r="BB54" s="28">
        <v>0.65295502673228001</v>
      </c>
      <c r="BC54" s="31">
        <v>8.5336361023886891</v>
      </c>
      <c r="BD54" s="31">
        <v>16.569642781159164</v>
      </c>
      <c r="BE54" s="36">
        <v>0.5</v>
      </c>
      <c r="BF54" s="76">
        <v>8.284821390579582</v>
      </c>
      <c r="BG54" s="28">
        <v>8.9377764173118628</v>
      </c>
      <c r="BH54" s="31">
        <v>0.89377764173118623</v>
      </c>
      <c r="BI54" s="32">
        <v>0.2</v>
      </c>
      <c r="BJ54" s="33">
        <v>2859500</v>
      </c>
      <c r="BK54" s="33">
        <v>10.149494250533341</v>
      </c>
      <c r="BL54" s="34">
        <v>0.6</v>
      </c>
      <c r="BM54" s="20">
        <v>6.0896965503200047</v>
      </c>
      <c r="BN54" s="35">
        <v>0</v>
      </c>
      <c r="BO54" s="35">
        <v>0</v>
      </c>
      <c r="BP54" s="34">
        <v>0.2</v>
      </c>
      <c r="BQ54" s="34">
        <v>0</v>
      </c>
      <c r="BR54" s="61">
        <v>3039028.7891600002</v>
      </c>
      <c r="BS54" s="61">
        <v>0.22288959494991109</v>
      </c>
      <c r="BT54" s="68">
        <v>0.2</v>
      </c>
      <c r="BU54" s="69">
        <v>4.4577918989982222E-2</v>
      </c>
      <c r="BV54" s="69">
        <v>6.1342744693099869</v>
      </c>
      <c r="BW54" s="70">
        <v>1.2268548938619974</v>
      </c>
      <c r="BX54" s="69">
        <v>0.1</v>
      </c>
      <c r="BY54" s="67">
        <v>98589.978390327975</v>
      </c>
      <c r="BZ54" s="67">
        <v>87.130180201029631</v>
      </c>
      <c r="CA54" s="66">
        <v>1</v>
      </c>
      <c r="CB54" s="66">
        <v>87.130180201029631</v>
      </c>
      <c r="CC54" s="66">
        <v>87.130180201029631</v>
      </c>
      <c r="CD54" s="67">
        <v>8.7130180201029628</v>
      </c>
      <c r="CE54" s="51">
        <v>11.248341740425252</v>
      </c>
      <c r="CF54" s="52">
        <f t="shared" si="0"/>
        <v>45</v>
      </c>
      <c r="CG54" s="53">
        <v>29968420</v>
      </c>
      <c r="CH54" s="54">
        <v>3.7533983241109317</v>
      </c>
      <c r="CI54" s="55">
        <f t="shared" si="1"/>
        <v>130</v>
      </c>
      <c r="CJ54" s="56">
        <v>18297920</v>
      </c>
      <c r="CK54" s="57">
        <v>6.1473335441543364</v>
      </c>
    </row>
    <row r="55" spans="1:89" ht="29" x14ac:dyDescent="0.35">
      <c r="A55" s="9">
        <v>1380</v>
      </c>
      <c r="B55" s="3" t="s">
        <v>72</v>
      </c>
      <c r="C55" s="9" t="s">
        <v>73</v>
      </c>
      <c r="D55" s="9" t="s">
        <v>285</v>
      </c>
      <c r="E55" s="9" t="s">
        <v>47</v>
      </c>
      <c r="F55" s="9" t="s">
        <v>384</v>
      </c>
      <c r="G55" s="3" t="s">
        <v>49</v>
      </c>
      <c r="H55" s="3" t="s">
        <v>49</v>
      </c>
      <c r="I55" s="3" t="s">
        <v>49</v>
      </c>
      <c r="J55" s="3" t="s">
        <v>49</v>
      </c>
      <c r="K55" s="3"/>
      <c r="L55" s="3" t="s">
        <v>49</v>
      </c>
      <c r="M55" s="26">
        <v>0.15</v>
      </c>
      <c r="N55" s="27">
        <v>88.676873999999998</v>
      </c>
      <c r="O55" s="27">
        <v>0.87487050118389897</v>
      </c>
      <c r="P55" s="28">
        <v>0.5</v>
      </c>
      <c r="Q55" s="28">
        <v>0.43743525059194949</v>
      </c>
      <c r="R55" s="27">
        <v>245.21630736842101</v>
      </c>
      <c r="S55" s="27">
        <v>7.5429763478917797</v>
      </c>
      <c r="T55" s="28">
        <v>0.5</v>
      </c>
      <c r="U55" s="28">
        <v>3.7714881739458899</v>
      </c>
      <c r="V55" s="28">
        <v>4.2089234245378391</v>
      </c>
      <c r="W55" s="27">
        <v>0.63133851368067595</v>
      </c>
      <c r="X55" s="28">
        <v>0.25</v>
      </c>
      <c r="Y55" s="29">
        <v>6.45</v>
      </c>
      <c r="Z55" s="29">
        <v>1.9627058105713917</v>
      </c>
      <c r="AA55" s="28">
        <v>0.5</v>
      </c>
      <c r="AB55" s="28">
        <v>0.98135290528569585</v>
      </c>
      <c r="AC55" s="29">
        <v>284.78365184655485</v>
      </c>
      <c r="AD55" s="29">
        <v>1.4744265964166665</v>
      </c>
      <c r="AE55" s="28">
        <v>0.5</v>
      </c>
      <c r="AF55" s="28">
        <v>0.73721329820833326</v>
      </c>
      <c r="AG55" s="28">
        <v>1.7185662034940292</v>
      </c>
      <c r="AH55" s="29">
        <v>0.42964155087350731</v>
      </c>
      <c r="AI55" s="28">
        <v>0.25</v>
      </c>
      <c r="AJ55" s="30">
        <v>2.4411</v>
      </c>
      <c r="AK55" s="30">
        <v>9.3104304854563183E-2</v>
      </c>
      <c r="AL55" s="28">
        <v>0.6</v>
      </c>
      <c r="AM55" s="28">
        <v>5.5862582912737914E-2</v>
      </c>
      <c r="AN55" s="30">
        <v>2.3468</v>
      </c>
      <c r="AO55" s="30">
        <v>8.9209745271357013E-2</v>
      </c>
      <c r="AP55" s="28">
        <v>0.2</v>
      </c>
      <c r="AQ55" s="28">
        <v>1.7841949054271403E-2</v>
      </c>
      <c r="AR55" s="30">
        <v>266.03062199999999</v>
      </c>
      <c r="AS55" s="30">
        <v>1.8190128000000001</v>
      </c>
      <c r="AT55" s="28">
        <v>0.2</v>
      </c>
      <c r="AU55" s="28">
        <v>0.36380256</v>
      </c>
      <c r="AV55" s="28">
        <v>0.43750709196700932</v>
      </c>
      <c r="AW55" s="30">
        <v>0.10937677299175233</v>
      </c>
      <c r="AX55" s="28">
        <v>0.1</v>
      </c>
      <c r="AY55" s="31">
        <v>354.70749599999999</v>
      </c>
      <c r="AZ55" s="31">
        <v>2.070435354138056</v>
      </c>
      <c r="BA55" s="28">
        <v>0.5</v>
      </c>
      <c r="BB55" s="28">
        <v>1.035217677069028</v>
      </c>
      <c r="BC55" s="31">
        <v>1.0932782140122725</v>
      </c>
      <c r="BD55" s="31">
        <v>2.1228031344735125</v>
      </c>
      <c r="BE55" s="32">
        <v>0.5</v>
      </c>
      <c r="BF55" s="76">
        <v>1.0614015672367563</v>
      </c>
      <c r="BG55" s="28">
        <v>2.0966192443057845</v>
      </c>
      <c r="BH55" s="31">
        <v>0.20966192443057843</v>
      </c>
      <c r="BI55" s="32">
        <v>0.25</v>
      </c>
      <c r="BJ55" s="33">
        <v>68625</v>
      </c>
      <c r="BK55" s="33">
        <v>0.2435772138285891</v>
      </c>
      <c r="BL55" s="34">
        <v>0.6</v>
      </c>
      <c r="BM55" s="20">
        <v>0.14614632829715346</v>
      </c>
      <c r="BN55" s="35">
        <v>6144.6048819859816</v>
      </c>
      <c r="BO55" s="35">
        <v>0.36277065028155203</v>
      </c>
      <c r="BP55" s="34">
        <v>0.2</v>
      </c>
      <c r="BQ55" s="34">
        <v>7.2554130056310409E-2</v>
      </c>
      <c r="BR55" s="61">
        <v>5408164.3732479997</v>
      </c>
      <c r="BS55" s="61">
        <v>0.39664762995186054</v>
      </c>
      <c r="BT55" s="68">
        <v>0.2</v>
      </c>
      <c r="BU55" s="69">
        <v>7.9329525990372116E-2</v>
      </c>
      <c r="BV55" s="69">
        <v>0.29802998434383599</v>
      </c>
      <c r="BW55" s="70">
        <v>7.4507496085958996E-2</v>
      </c>
      <c r="BX55" s="69" t="s">
        <v>615</v>
      </c>
      <c r="BY55" s="67" t="s">
        <v>615</v>
      </c>
      <c r="BZ55" s="67" t="s">
        <v>615</v>
      </c>
      <c r="CA55" s="66" t="s">
        <v>615</v>
      </c>
      <c r="CB55" s="66" t="s">
        <v>615</v>
      </c>
      <c r="CC55" s="66" t="s">
        <v>615</v>
      </c>
      <c r="CD55" s="67" t="s">
        <v>615</v>
      </c>
      <c r="CE55" s="51">
        <v>1.4545262580624729</v>
      </c>
      <c r="CF55" s="52">
        <f t="shared" si="0"/>
        <v>242</v>
      </c>
      <c r="CG55" s="53">
        <v>4000000</v>
      </c>
      <c r="CH55" s="54">
        <v>3.6363156451561824</v>
      </c>
      <c r="CI55" s="55">
        <f t="shared" si="1"/>
        <v>134</v>
      </c>
      <c r="CJ55" s="56">
        <v>2823878</v>
      </c>
      <c r="CK55" s="57">
        <v>5.150811253398599</v>
      </c>
    </row>
    <row r="56" spans="1:89" ht="29" x14ac:dyDescent="0.35">
      <c r="A56" s="9">
        <v>1405</v>
      </c>
      <c r="B56" s="3" t="s">
        <v>44</v>
      </c>
      <c r="C56" s="9" t="s">
        <v>73</v>
      </c>
      <c r="D56" s="9" t="s">
        <v>393</v>
      </c>
      <c r="E56" s="9" t="s">
        <v>47</v>
      </c>
      <c r="F56" s="9" t="s">
        <v>408</v>
      </c>
      <c r="G56" s="3" t="s">
        <v>49</v>
      </c>
      <c r="H56" s="3" t="s">
        <v>49</v>
      </c>
      <c r="I56" s="3"/>
      <c r="J56" s="3" t="s">
        <v>49</v>
      </c>
      <c r="K56" s="3"/>
      <c r="L56" s="3"/>
      <c r="M56" s="26">
        <v>0.15</v>
      </c>
      <c r="N56" s="27">
        <v>66.780017635660201</v>
      </c>
      <c r="O56" s="27">
        <v>0.65883995299585829</v>
      </c>
      <c r="P56" s="28">
        <v>0.5</v>
      </c>
      <c r="Q56" s="28">
        <v>0.32941997649792915</v>
      </c>
      <c r="R56" s="27">
        <v>14.9056490146945</v>
      </c>
      <c r="S56" s="27">
        <v>0.45850522411991984</v>
      </c>
      <c r="T56" s="28">
        <v>0.5</v>
      </c>
      <c r="U56" s="28">
        <v>0.22925261205995992</v>
      </c>
      <c r="V56" s="28">
        <v>0.55867258855788904</v>
      </c>
      <c r="W56" s="27">
        <v>8.3800888283683359E-2</v>
      </c>
      <c r="X56" s="28">
        <v>0.2</v>
      </c>
      <c r="Y56" s="29">
        <v>37.6</v>
      </c>
      <c r="Z56" s="29">
        <v>11.441509841470438</v>
      </c>
      <c r="AA56" s="28">
        <v>0.5</v>
      </c>
      <c r="AB56" s="28">
        <v>5.7207549207352191</v>
      </c>
      <c r="AC56" s="29">
        <v>3813.227314796316</v>
      </c>
      <c r="AD56" s="29">
        <v>19.742438636005616</v>
      </c>
      <c r="AE56" s="28">
        <v>0.5</v>
      </c>
      <c r="AF56" s="28">
        <v>9.8712193180028081</v>
      </c>
      <c r="AG56" s="28">
        <v>15.591974238738027</v>
      </c>
      <c r="AH56" s="29">
        <v>3.1183948477476053</v>
      </c>
      <c r="AI56" s="28">
        <v>0.25</v>
      </c>
      <c r="AJ56" s="30">
        <v>0</v>
      </c>
      <c r="AK56" s="30">
        <v>0</v>
      </c>
      <c r="AL56" s="28">
        <v>0.6</v>
      </c>
      <c r="AM56" s="28">
        <v>0</v>
      </c>
      <c r="AN56" s="30">
        <v>0</v>
      </c>
      <c r="AO56" s="30">
        <v>0</v>
      </c>
      <c r="AP56" s="28">
        <v>0.2</v>
      </c>
      <c r="AQ56" s="28">
        <v>0</v>
      </c>
      <c r="AR56" s="30">
        <v>15.78828</v>
      </c>
      <c r="AS56" s="30">
        <v>0.10795405128205128</v>
      </c>
      <c r="AT56" s="28">
        <v>0.2</v>
      </c>
      <c r="AU56" s="28">
        <v>2.1590810256410256E-2</v>
      </c>
      <c r="AV56" s="28">
        <v>2.1590810256410256E-2</v>
      </c>
      <c r="AW56" s="30">
        <v>5.397702564102564E-3</v>
      </c>
      <c r="AX56" s="28">
        <v>0.1</v>
      </c>
      <c r="AY56" s="31">
        <v>21.05104</v>
      </c>
      <c r="AZ56" s="31">
        <v>0.12287537745572308</v>
      </c>
      <c r="BA56" s="28">
        <v>0.5</v>
      </c>
      <c r="BB56" s="28">
        <v>6.1437688727861539E-2</v>
      </c>
      <c r="BC56" s="31">
        <v>2.4862503439661303</v>
      </c>
      <c r="BD56" s="31">
        <v>4.8275177860609082</v>
      </c>
      <c r="BE56" s="32">
        <v>0.5</v>
      </c>
      <c r="BF56" s="76">
        <v>2.4137588930304541</v>
      </c>
      <c r="BG56" s="28">
        <v>2.4751965817583157</v>
      </c>
      <c r="BH56" s="31">
        <v>0.24751965817583158</v>
      </c>
      <c r="BI56" s="32">
        <v>0.2</v>
      </c>
      <c r="BJ56" s="33">
        <v>33536.36363636364</v>
      </c>
      <c r="BK56" s="33">
        <v>0.11903379258998711</v>
      </c>
      <c r="BL56" s="34">
        <v>0.6</v>
      </c>
      <c r="BM56" s="20">
        <v>7.142027555399226E-2</v>
      </c>
      <c r="BN56" s="35">
        <v>0</v>
      </c>
      <c r="BO56" s="35">
        <v>0</v>
      </c>
      <c r="BP56" s="34">
        <v>0.2</v>
      </c>
      <c r="BQ56" s="34">
        <v>0</v>
      </c>
      <c r="BR56" s="61">
        <v>325788.07855999999</v>
      </c>
      <c r="BS56" s="61">
        <v>2.3894072056428014E-2</v>
      </c>
      <c r="BT56" s="68">
        <v>0.2</v>
      </c>
      <c r="BU56" s="69">
        <v>4.7788144112856029E-3</v>
      </c>
      <c r="BV56" s="69">
        <v>7.6199089965277869E-2</v>
      </c>
      <c r="BW56" s="70">
        <v>1.5239817993055575E-2</v>
      </c>
      <c r="BX56" s="69">
        <v>0.1</v>
      </c>
      <c r="BY56" s="67">
        <v>826.61164474842235</v>
      </c>
      <c r="BZ56" s="67">
        <v>0.73052882999987789</v>
      </c>
      <c r="CA56" s="66">
        <v>1</v>
      </c>
      <c r="CB56" s="66">
        <v>0.73052882999987789</v>
      </c>
      <c r="CC56" s="66">
        <v>0.73052882999987789</v>
      </c>
      <c r="CD56" s="67">
        <v>7.3052882999987787E-2</v>
      </c>
      <c r="CE56" s="51">
        <v>3.5434057977642666</v>
      </c>
      <c r="CF56" s="52">
        <f t="shared" si="0"/>
        <v>144</v>
      </c>
      <c r="CG56" s="53">
        <v>8600000</v>
      </c>
      <c r="CH56" s="54">
        <v>4.120239299725891</v>
      </c>
      <c r="CI56" s="55">
        <f t="shared" si="1"/>
        <v>124</v>
      </c>
      <c r="CJ56" s="56">
        <v>8600000</v>
      </c>
      <c r="CK56" s="57">
        <v>4.120239299725891</v>
      </c>
    </row>
    <row r="57" spans="1:89" x14ac:dyDescent="0.35">
      <c r="A57" s="9">
        <v>1516</v>
      </c>
      <c r="B57" s="3" t="s">
        <v>44</v>
      </c>
      <c r="C57" s="9" t="s">
        <v>73</v>
      </c>
      <c r="D57" s="9" t="s">
        <v>393</v>
      </c>
      <c r="E57" s="9" t="s">
        <v>47</v>
      </c>
      <c r="F57" s="9" t="s">
        <v>517</v>
      </c>
      <c r="G57" s="3" t="s">
        <v>49</v>
      </c>
      <c r="H57" s="3" t="s">
        <v>49</v>
      </c>
      <c r="I57" s="3"/>
      <c r="J57" s="3" t="s">
        <v>49</v>
      </c>
      <c r="K57" s="3"/>
      <c r="L57" s="3"/>
      <c r="M57" s="26">
        <v>0.15</v>
      </c>
      <c r="N57" s="27">
        <v>10.15476018</v>
      </c>
      <c r="O57" s="27">
        <v>0.10018508464877664</v>
      </c>
      <c r="P57" s="28">
        <v>0.5</v>
      </c>
      <c r="Q57" s="28">
        <v>5.0092542324388319E-2</v>
      </c>
      <c r="R57" s="27">
        <v>3</v>
      </c>
      <c r="S57" s="27">
        <v>9.2281501530307675E-2</v>
      </c>
      <c r="T57" s="28">
        <v>0.5</v>
      </c>
      <c r="U57" s="28">
        <v>4.6140750765153837E-2</v>
      </c>
      <c r="V57" s="28">
        <v>9.6233293089542149E-2</v>
      </c>
      <c r="W57" s="27">
        <v>1.4434993963431323E-2</v>
      </c>
      <c r="X57" s="28">
        <v>0.2</v>
      </c>
      <c r="Y57" s="29">
        <v>0</v>
      </c>
      <c r="Z57" s="29">
        <v>0</v>
      </c>
      <c r="AA57" s="28">
        <v>0.5</v>
      </c>
      <c r="AB57" s="28">
        <v>0</v>
      </c>
      <c r="AC57" s="29">
        <v>0</v>
      </c>
      <c r="AD57" s="29">
        <v>0</v>
      </c>
      <c r="AE57" s="28">
        <v>0.5</v>
      </c>
      <c r="AF57" s="28">
        <v>0</v>
      </c>
      <c r="AG57" s="28">
        <v>0</v>
      </c>
      <c r="AH57" s="29">
        <v>0</v>
      </c>
      <c r="AI57" s="28">
        <v>0.25</v>
      </c>
      <c r="AJ57" s="30">
        <v>5.7658272999999998</v>
      </c>
      <c r="AK57" s="30">
        <v>0.219910426724822</v>
      </c>
      <c r="AL57" s="28">
        <v>0.6</v>
      </c>
      <c r="AM57" s="28">
        <v>0.13194625603489318</v>
      </c>
      <c r="AN57" s="30">
        <v>5.9038617999999996</v>
      </c>
      <c r="AO57" s="30">
        <v>0.22442560392674932</v>
      </c>
      <c r="AP57" s="28">
        <v>0.2</v>
      </c>
      <c r="AQ57" s="28">
        <v>4.4885120785349862E-2</v>
      </c>
      <c r="AR57" s="30">
        <v>9.4642805400000007</v>
      </c>
      <c r="AS57" s="30">
        <v>6.4713029333333338E-2</v>
      </c>
      <c r="AT57" s="28">
        <v>0.2</v>
      </c>
      <c r="AU57" s="28">
        <v>1.2942605866666667E-2</v>
      </c>
      <c r="AV57" s="28">
        <v>0.18977398268690973</v>
      </c>
      <c r="AW57" s="30">
        <v>4.7443495671727433E-2</v>
      </c>
      <c r="AX57" s="28">
        <v>0.1</v>
      </c>
      <c r="AY57" s="31">
        <v>12.619040719999999</v>
      </c>
      <c r="AZ57" s="31">
        <v>7.3657614616624151E-2</v>
      </c>
      <c r="BA57" s="28">
        <v>0.5</v>
      </c>
      <c r="BB57" s="28">
        <v>3.6828807308312075E-2</v>
      </c>
      <c r="BC57" s="31">
        <v>2.4762505963415773</v>
      </c>
      <c r="BD57" s="31">
        <v>4.808101414885412</v>
      </c>
      <c r="BE57" s="32">
        <v>0.5</v>
      </c>
      <c r="BF57" s="76">
        <v>2.404050707442706</v>
      </c>
      <c r="BG57" s="28">
        <v>2.4408795147510185</v>
      </c>
      <c r="BH57" s="31">
        <v>0.24408795147510182</v>
      </c>
      <c r="BI57" s="32">
        <v>0.2</v>
      </c>
      <c r="BJ57" s="33">
        <v>3631979.0322580645</v>
      </c>
      <c r="BK57" s="33">
        <v>12.891327262095077</v>
      </c>
      <c r="BL57" s="34">
        <v>0.6</v>
      </c>
      <c r="BM57" s="20">
        <v>7.7347963572570464</v>
      </c>
      <c r="BN57" s="35">
        <v>966.12463968843156</v>
      </c>
      <c r="BO57" s="35">
        <v>5.7038926102523327E-2</v>
      </c>
      <c r="BP57" s="34">
        <v>0.2</v>
      </c>
      <c r="BQ57" s="34">
        <v>1.1407785220504667E-2</v>
      </c>
      <c r="BR57" s="61">
        <v>0</v>
      </c>
      <c r="BS57" s="61">
        <v>0</v>
      </c>
      <c r="BT57" s="68">
        <v>0.2</v>
      </c>
      <c r="BU57" s="69">
        <v>0</v>
      </c>
      <c r="BV57" s="69">
        <v>7.7462041424775512</v>
      </c>
      <c r="BW57" s="70">
        <v>1.5492408284955101</v>
      </c>
      <c r="BX57" s="69">
        <v>0.1</v>
      </c>
      <c r="BY57" s="67">
        <v>11313.330049453358</v>
      </c>
      <c r="BZ57" s="67">
        <v>9.9983030930382917</v>
      </c>
      <c r="CA57" s="66">
        <v>1</v>
      </c>
      <c r="CB57" s="66">
        <v>9.9983030930382917</v>
      </c>
      <c r="CC57" s="66">
        <v>9.9983030930382917</v>
      </c>
      <c r="CD57" s="67">
        <v>0.99983030930382921</v>
      </c>
      <c r="CE57" s="51">
        <v>2.8550375789096001</v>
      </c>
      <c r="CF57" s="52">
        <f t="shared" si="0"/>
        <v>168</v>
      </c>
      <c r="CG57" s="53">
        <v>7950000</v>
      </c>
      <c r="CH57" s="54">
        <v>3.5912422376221382</v>
      </c>
      <c r="CI57" s="55">
        <f t="shared" si="1"/>
        <v>139</v>
      </c>
      <c r="CJ57" s="56">
        <v>7950000</v>
      </c>
      <c r="CK57" s="57">
        <v>3.5912422376221382</v>
      </c>
    </row>
    <row r="58" spans="1:89" x14ac:dyDescent="0.35">
      <c r="A58" s="9">
        <v>1378</v>
      </c>
      <c r="B58" s="3" t="s">
        <v>72</v>
      </c>
      <c r="C58" s="9" t="s">
        <v>73</v>
      </c>
      <c r="D58" s="9" t="s">
        <v>207</v>
      </c>
      <c r="E58" s="9" t="s">
        <v>47</v>
      </c>
      <c r="F58" s="9" t="s">
        <v>382</v>
      </c>
      <c r="G58" s="3"/>
      <c r="H58" s="3" t="s">
        <v>49</v>
      </c>
      <c r="I58" s="3"/>
      <c r="J58" s="3"/>
      <c r="K58" s="3"/>
      <c r="L58" s="3" t="s">
        <v>49</v>
      </c>
      <c r="M58" s="26">
        <v>0.15</v>
      </c>
      <c r="N58" s="27">
        <v>0</v>
      </c>
      <c r="O58" s="27">
        <v>0</v>
      </c>
      <c r="P58" s="28">
        <v>0.5</v>
      </c>
      <c r="Q58" s="28">
        <v>0</v>
      </c>
      <c r="R58" s="27">
        <v>2.6330964046671821E-2</v>
      </c>
      <c r="S58" s="27">
        <v>8.0995363298914057E-4</v>
      </c>
      <c r="T58" s="28">
        <v>0.5</v>
      </c>
      <c r="U58" s="28">
        <v>4.0497681649457029E-4</v>
      </c>
      <c r="V58" s="28">
        <v>4.0497681649457029E-4</v>
      </c>
      <c r="W58" s="27">
        <v>6.0746522474185543E-5</v>
      </c>
      <c r="X58" s="28">
        <v>0.25</v>
      </c>
      <c r="Y58" s="29">
        <v>12.6</v>
      </c>
      <c r="Z58" s="29">
        <v>3.8341229787906257</v>
      </c>
      <c r="AA58" s="28">
        <v>0.5</v>
      </c>
      <c r="AB58" s="28">
        <v>1.9170614893953128</v>
      </c>
      <c r="AC58" s="29">
        <v>214.09520596315639</v>
      </c>
      <c r="AD58" s="29">
        <v>1.1084472854764422</v>
      </c>
      <c r="AE58" s="28">
        <v>0.5</v>
      </c>
      <c r="AF58" s="28">
        <v>0.55422364273822111</v>
      </c>
      <c r="AG58" s="28">
        <v>2.4712851321335338</v>
      </c>
      <c r="AH58" s="29">
        <v>0.61782128303338346</v>
      </c>
      <c r="AI58" s="28">
        <v>0.25</v>
      </c>
      <c r="AJ58" s="30">
        <v>9.9466999999999999</v>
      </c>
      <c r="AK58" s="30">
        <v>0.3793701974916569</v>
      </c>
      <c r="AL58" s="28">
        <v>0.6</v>
      </c>
      <c r="AM58" s="28">
        <v>0.22762211849499414</v>
      </c>
      <c r="AN58" s="30">
        <v>10.174099999999999</v>
      </c>
      <c r="AO58" s="30">
        <v>0.38675169139479865</v>
      </c>
      <c r="AP58" s="28">
        <v>0.2</v>
      </c>
      <c r="AQ58" s="28">
        <v>7.7350338278959721E-2</v>
      </c>
      <c r="AR58" s="30">
        <v>0</v>
      </c>
      <c r="AS58" s="30">
        <v>0</v>
      </c>
      <c r="AT58" s="28">
        <v>0.2</v>
      </c>
      <c r="AU58" s="28">
        <v>0</v>
      </c>
      <c r="AV58" s="28">
        <v>0.30497245677395385</v>
      </c>
      <c r="AW58" s="30">
        <v>7.6243114193488462E-2</v>
      </c>
      <c r="AX58" s="28">
        <v>0.1</v>
      </c>
      <c r="AY58" s="31">
        <v>0</v>
      </c>
      <c r="AZ58" s="31">
        <v>0</v>
      </c>
      <c r="BA58" s="28">
        <v>0.5</v>
      </c>
      <c r="BB58" s="28">
        <v>0</v>
      </c>
      <c r="BC58" s="31">
        <v>4.2739294501420719</v>
      </c>
      <c r="BD58" s="31">
        <v>8.2986294952168507</v>
      </c>
      <c r="BE58" s="32">
        <v>0.5</v>
      </c>
      <c r="BF58" s="76">
        <v>4.1493147476084253</v>
      </c>
      <c r="BG58" s="28">
        <v>4.1493147476084253</v>
      </c>
      <c r="BH58" s="31">
        <v>0.41493147476084258</v>
      </c>
      <c r="BI58" s="32">
        <v>0.25</v>
      </c>
      <c r="BJ58" s="33">
        <v>7261916.666666667</v>
      </c>
      <c r="BK58" s="33">
        <v>25.775408797407092</v>
      </c>
      <c r="BL58" s="34">
        <v>0.6</v>
      </c>
      <c r="BM58" s="20">
        <v>15.465245278444256</v>
      </c>
      <c r="BN58" s="35">
        <v>4800.5325276535523</v>
      </c>
      <c r="BO58" s="35">
        <v>0.28341811071695122</v>
      </c>
      <c r="BP58" s="34">
        <v>0.2</v>
      </c>
      <c r="BQ58" s="34">
        <v>5.668362214339024E-2</v>
      </c>
      <c r="BR58" s="61">
        <v>3078313.1982358173</v>
      </c>
      <c r="BS58" s="61">
        <v>0.22577080688774726</v>
      </c>
      <c r="BT58" s="68">
        <v>0.2</v>
      </c>
      <c r="BU58" s="69">
        <v>4.5154161377549448E-2</v>
      </c>
      <c r="BV58" s="69">
        <v>15.567083061965194</v>
      </c>
      <c r="BW58" s="70">
        <v>3.8917707654912985</v>
      </c>
      <c r="BX58" s="69" t="s">
        <v>615</v>
      </c>
      <c r="BY58" s="67" t="s">
        <v>615</v>
      </c>
      <c r="BZ58" s="67" t="s">
        <v>615</v>
      </c>
      <c r="CA58" s="66" t="s">
        <v>615</v>
      </c>
      <c r="CB58" s="66" t="s">
        <v>615</v>
      </c>
      <c r="CC58" s="66" t="s">
        <v>615</v>
      </c>
      <c r="CD58" s="67" t="s">
        <v>615</v>
      </c>
      <c r="CE58" s="51">
        <v>5.0008273840014876</v>
      </c>
      <c r="CF58" s="52">
        <f t="shared" si="0"/>
        <v>110</v>
      </c>
      <c r="CG58" s="53">
        <v>15200000</v>
      </c>
      <c r="CH58" s="54">
        <v>3.2900180157904524</v>
      </c>
      <c r="CI58" s="55">
        <f t="shared" si="1"/>
        <v>150</v>
      </c>
      <c r="CJ58" s="56">
        <v>14100000</v>
      </c>
      <c r="CK58" s="57">
        <v>3.5466860879443174</v>
      </c>
    </row>
    <row r="59" spans="1:89" ht="29" x14ac:dyDescent="0.35">
      <c r="A59" s="9">
        <v>1028</v>
      </c>
      <c r="B59" s="3" t="s">
        <v>72</v>
      </c>
      <c r="C59" s="9" t="s">
        <v>73</v>
      </c>
      <c r="D59" s="9" t="s">
        <v>74</v>
      </c>
      <c r="E59" s="9" t="s">
        <v>47</v>
      </c>
      <c r="F59" s="9" t="s">
        <v>79</v>
      </c>
      <c r="G59" s="3" t="s">
        <v>49</v>
      </c>
      <c r="H59" s="3" t="s">
        <v>49</v>
      </c>
      <c r="I59" s="3" t="s">
        <v>49</v>
      </c>
      <c r="J59" s="3"/>
      <c r="K59" s="3" t="s">
        <v>49</v>
      </c>
      <c r="L59" s="3" t="s">
        <v>49</v>
      </c>
      <c r="M59" s="26">
        <v>0.15</v>
      </c>
      <c r="N59" s="27">
        <v>0</v>
      </c>
      <c r="O59" s="27">
        <v>0</v>
      </c>
      <c r="P59" s="28">
        <v>0.5</v>
      </c>
      <c r="Q59" s="28">
        <v>0</v>
      </c>
      <c r="R59" s="27">
        <v>9.1533835144535003E-2</v>
      </c>
      <c r="S59" s="27">
        <v>2.8156265826551124E-3</v>
      </c>
      <c r="T59" s="28">
        <v>0.5</v>
      </c>
      <c r="U59" s="28">
        <v>1.4078132913275562E-3</v>
      </c>
      <c r="V59" s="28">
        <v>1.4078132913275562E-3</v>
      </c>
      <c r="W59" s="27">
        <v>2.1117199369913341E-4</v>
      </c>
      <c r="X59" s="28">
        <v>0.25</v>
      </c>
      <c r="Y59" s="29">
        <v>4.2</v>
      </c>
      <c r="Z59" s="29">
        <v>1.2780409929302086</v>
      </c>
      <c r="AA59" s="28">
        <v>0.5</v>
      </c>
      <c r="AB59" s="28">
        <v>0.63902049646510428</v>
      </c>
      <c r="AC59" s="29">
        <v>1763.9247156931342</v>
      </c>
      <c r="AD59" s="29">
        <v>9.1324677453605982</v>
      </c>
      <c r="AE59" s="28">
        <v>0.5</v>
      </c>
      <c r="AF59" s="28">
        <v>4.5662338726802991</v>
      </c>
      <c r="AG59" s="28">
        <v>5.2052543691454032</v>
      </c>
      <c r="AH59" s="29">
        <v>1.3013135922863508</v>
      </c>
      <c r="AI59" s="28">
        <v>0.25</v>
      </c>
      <c r="AJ59" s="30">
        <v>0</v>
      </c>
      <c r="AK59" s="30">
        <v>0</v>
      </c>
      <c r="AL59" s="28">
        <v>0.6</v>
      </c>
      <c r="AM59" s="28">
        <v>0</v>
      </c>
      <c r="AN59" s="30">
        <v>0</v>
      </c>
      <c r="AO59" s="30">
        <v>0</v>
      </c>
      <c r="AP59" s="28">
        <v>0.2</v>
      </c>
      <c r="AQ59" s="28">
        <v>0</v>
      </c>
      <c r="AR59" s="30">
        <v>0</v>
      </c>
      <c r="AS59" s="30">
        <v>0</v>
      </c>
      <c r="AT59" s="28">
        <v>0.2</v>
      </c>
      <c r="AU59" s="28">
        <v>0</v>
      </c>
      <c r="AV59" s="28">
        <v>0</v>
      </c>
      <c r="AW59" s="30">
        <v>0</v>
      </c>
      <c r="AX59" s="28">
        <v>0.1</v>
      </c>
      <c r="AY59" s="31">
        <v>0</v>
      </c>
      <c r="AZ59" s="31">
        <v>0</v>
      </c>
      <c r="BA59" s="28">
        <v>0.5</v>
      </c>
      <c r="BB59" s="28">
        <v>0</v>
      </c>
      <c r="BC59" s="31">
        <v>1.3268307724162995</v>
      </c>
      <c r="BD59" s="31">
        <v>2.5762888956365999</v>
      </c>
      <c r="BE59" s="32">
        <v>0.5</v>
      </c>
      <c r="BF59" s="76">
        <v>1.2881444478183</v>
      </c>
      <c r="BG59" s="28">
        <v>1.2881444478183</v>
      </c>
      <c r="BH59" s="31">
        <v>0.12881444478182999</v>
      </c>
      <c r="BI59" s="36">
        <v>0.25</v>
      </c>
      <c r="BJ59" s="33">
        <v>293050</v>
      </c>
      <c r="BK59" s="33">
        <v>1.0401501276862373</v>
      </c>
      <c r="BL59" s="34">
        <v>0.6</v>
      </c>
      <c r="BM59" s="20">
        <v>0.62409007661174243</v>
      </c>
      <c r="BN59" s="35">
        <v>0</v>
      </c>
      <c r="BO59" s="35">
        <v>0</v>
      </c>
      <c r="BP59" s="34">
        <v>0.2</v>
      </c>
      <c r="BQ59" s="34">
        <v>0</v>
      </c>
      <c r="BR59" s="61">
        <v>0</v>
      </c>
      <c r="BS59" s="61">
        <v>0</v>
      </c>
      <c r="BT59" s="68">
        <v>0.2</v>
      </c>
      <c r="BU59" s="69">
        <v>0</v>
      </c>
      <c r="BV59" s="69">
        <v>0.62409007661174243</v>
      </c>
      <c r="BW59" s="70">
        <v>0.15602251915293561</v>
      </c>
      <c r="BX59" s="69" t="s">
        <v>615</v>
      </c>
      <c r="BY59" s="67" t="s">
        <v>615</v>
      </c>
      <c r="BZ59" s="67" t="s">
        <v>615</v>
      </c>
      <c r="CA59" s="66" t="s">
        <v>615</v>
      </c>
      <c r="CB59" s="66" t="s">
        <v>615</v>
      </c>
      <c r="CC59" s="66" t="s">
        <v>615</v>
      </c>
      <c r="CD59" s="67" t="s">
        <v>615</v>
      </c>
      <c r="CE59" s="51">
        <v>1.5863617282148155</v>
      </c>
      <c r="CF59" s="52">
        <f t="shared" si="0"/>
        <v>232</v>
      </c>
      <c r="CG59" s="53">
        <v>5150000</v>
      </c>
      <c r="CH59" s="54">
        <v>3.0803140353685738</v>
      </c>
      <c r="CI59" s="55">
        <f t="shared" si="1"/>
        <v>156</v>
      </c>
      <c r="CJ59" s="56">
        <v>5150000</v>
      </c>
      <c r="CK59" s="57">
        <v>3.0803140353685738</v>
      </c>
    </row>
    <row r="60" spans="1:89" x14ac:dyDescent="0.35">
      <c r="A60" s="9">
        <v>1406</v>
      </c>
      <c r="B60" s="3" t="s">
        <v>44</v>
      </c>
      <c r="C60" s="9" t="s">
        <v>73</v>
      </c>
      <c r="D60" s="9" t="s">
        <v>393</v>
      </c>
      <c r="E60" s="9" t="s">
        <v>47</v>
      </c>
      <c r="F60" s="9" t="s">
        <v>409</v>
      </c>
      <c r="G60" s="3" t="s">
        <v>49</v>
      </c>
      <c r="H60" s="3" t="s">
        <v>49</v>
      </c>
      <c r="I60" s="3"/>
      <c r="J60" s="3" t="s">
        <v>49</v>
      </c>
      <c r="K60" s="3"/>
      <c r="L60" s="3"/>
      <c r="M60" s="26">
        <v>0.15</v>
      </c>
      <c r="N60" s="27">
        <v>132.23658556589399</v>
      </c>
      <c r="O60" s="27">
        <v>1.3046229830889307</v>
      </c>
      <c r="P60" s="28">
        <v>0.5</v>
      </c>
      <c r="Q60" s="28">
        <v>0.65231149154446533</v>
      </c>
      <c r="R60" s="27">
        <v>45.210374421597102</v>
      </c>
      <c r="S60" s="27">
        <v>1.3906937454574653</v>
      </c>
      <c r="T60" s="28">
        <v>0.5</v>
      </c>
      <c r="U60" s="28">
        <v>0.69534687272873263</v>
      </c>
      <c r="V60" s="28">
        <v>1.3476583642731979</v>
      </c>
      <c r="W60" s="27">
        <v>0.20214875464097967</v>
      </c>
      <c r="X60" s="28">
        <v>0.2</v>
      </c>
      <c r="Y60" s="29">
        <v>6.4</v>
      </c>
      <c r="Z60" s="29">
        <v>1.9474910368460321</v>
      </c>
      <c r="AA60" s="28">
        <v>0.5</v>
      </c>
      <c r="AB60" s="28">
        <v>0.97374551842301604</v>
      </c>
      <c r="AC60" s="29">
        <v>979.78369437852166</v>
      </c>
      <c r="AD60" s="29">
        <v>5.0726898414289971</v>
      </c>
      <c r="AE60" s="28">
        <v>0.5</v>
      </c>
      <c r="AF60" s="28">
        <v>2.5363449207144986</v>
      </c>
      <c r="AG60" s="28">
        <v>3.5100904391375147</v>
      </c>
      <c r="AH60" s="29">
        <v>0.70201808782750297</v>
      </c>
      <c r="AI60" s="28">
        <v>0.25</v>
      </c>
      <c r="AJ60" s="30">
        <v>0</v>
      </c>
      <c r="AK60" s="30">
        <v>0</v>
      </c>
      <c r="AL60" s="28">
        <v>0.6</v>
      </c>
      <c r="AM60" s="28">
        <v>0</v>
      </c>
      <c r="AN60" s="30">
        <v>0</v>
      </c>
      <c r="AO60" s="30">
        <v>0</v>
      </c>
      <c r="AP60" s="28">
        <v>0.2</v>
      </c>
      <c r="AQ60" s="28">
        <v>0</v>
      </c>
      <c r="AR60" s="30">
        <v>22.026404400000001</v>
      </c>
      <c r="AS60" s="30">
        <v>0.15060789333333333</v>
      </c>
      <c r="AT60" s="28">
        <v>0.2</v>
      </c>
      <c r="AU60" s="28">
        <v>3.0121578666666666E-2</v>
      </c>
      <c r="AV60" s="28">
        <v>3.0121578666666666E-2</v>
      </c>
      <c r="AW60" s="30">
        <v>7.5303946666666665E-3</v>
      </c>
      <c r="AX60" s="28">
        <v>0.1</v>
      </c>
      <c r="AY60" s="31">
        <v>29.368539200000001</v>
      </c>
      <c r="AZ60" s="31">
        <v>0.17142480084229567</v>
      </c>
      <c r="BA60" s="28">
        <v>0.5</v>
      </c>
      <c r="BB60" s="28">
        <v>8.5712400421147833E-2</v>
      </c>
      <c r="BC60" s="31">
        <v>1.3691814693229694</v>
      </c>
      <c r="BD60" s="31">
        <v>2.6585206560324104</v>
      </c>
      <c r="BE60" s="36">
        <v>0.5</v>
      </c>
      <c r="BF60" s="76">
        <v>1.3292603280162052</v>
      </c>
      <c r="BG60" s="28">
        <v>1.414972728437353</v>
      </c>
      <c r="BH60" s="31">
        <v>0.14149727284373528</v>
      </c>
      <c r="BI60" s="32">
        <v>0.2</v>
      </c>
      <c r="BJ60" s="33">
        <v>42675</v>
      </c>
      <c r="BK60" s="33">
        <v>0.1514704204026964</v>
      </c>
      <c r="BL60" s="34">
        <v>0.6</v>
      </c>
      <c r="BM60" s="20">
        <v>9.0882252241617834E-2</v>
      </c>
      <c r="BN60" s="35">
        <v>0</v>
      </c>
      <c r="BO60" s="35">
        <v>0</v>
      </c>
      <c r="BP60" s="34">
        <v>0.2</v>
      </c>
      <c r="BQ60" s="34">
        <v>0</v>
      </c>
      <c r="BR60" s="61">
        <v>157291.86032000001</v>
      </c>
      <c r="BS60" s="61">
        <v>1.1536158907311031E-2</v>
      </c>
      <c r="BT60" s="68">
        <v>0.2</v>
      </c>
      <c r="BU60" s="69">
        <v>2.3072317814622064E-3</v>
      </c>
      <c r="BV60" s="69">
        <v>9.3189484023080041E-2</v>
      </c>
      <c r="BW60" s="70">
        <v>1.8637896804616007E-2</v>
      </c>
      <c r="BX60" s="69">
        <v>0.1</v>
      </c>
      <c r="BY60" s="75">
        <v>5707.2966625698555</v>
      </c>
      <c r="BZ60" s="75">
        <v>5.0438979173083096</v>
      </c>
      <c r="CA60" s="69">
        <v>1</v>
      </c>
      <c r="CB60" s="69">
        <v>5.0438979173083096</v>
      </c>
      <c r="CC60" s="69">
        <v>5.0438979173083096</v>
      </c>
      <c r="CD60" s="67">
        <v>0.50438979173083098</v>
      </c>
      <c r="CE60" s="51">
        <v>1.5762221985143317</v>
      </c>
      <c r="CF60" s="52">
        <f t="shared" si="0"/>
        <v>234</v>
      </c>
      <c r="CG60" s="53">
        <v>7250000</v>
      </c>
      <c r="CH60" s="54">
        <v>2.1740995841576987</v>
      </c>
      <c r="CI60" s="55">
        <f t="shared" si="1"/>
        <v>195</v>
      </c>
      <c r="CJ60" s="56">
        <v>7250000</v>
      </c>
      <c r="CK60" s="57">
        <v>2.1740995841576987</v>
      </c>
    </row>
    <row r="61" spans="1:89" ht="29" x14ac:dyDescent="0.35">
      <c r="A61" s="9">
        <v>1392</v>
      </c>
      <c r="B61" s="3" t="s">
        <v>44</v>
      </c>
      <c r="C61" s="9" t="s">
        <v>73</v>
      </c>
      <c r="D61" s="9" t="s">
        <v>393</v>
      </c>
      <c r="E61" s="9" t="s">
        <v>47</v>
      </c>
      <c r="F61" s="9" t="s">
        <v>394</v>
      </c>
      <c r="G61" s="3" t="s">
        <v>49</v>
      </c>
      <c r="H61" s="3" t="s">
        <v>49</v>
      </c>
      <c r="I61" s="3"/>
      <c r="J61" s="3" t="s">
        <v>49</v>
      </c>
      <c r="K61" s="3"/>
      <c r="L61" s="3"/>
      <c r="M61" s="26">
        <v>0.15</v>
      </c>
      <c r="N61" s="27">
        <v>40.368460839999997</v>
      </c>
      <c r="O61" s="27">
        <v>0.39826816140489346</v>
      </c>
      <c r="P61" s="28">
        <v>0.5</v>
      </c>
      <c r="Q61" s="28">
        <v>0.19913408070244673</v>
      </c>
      <c r="R61" s="27">
        <v>13</v>
      </c>
      <c r="S61" s="27">
        <v>0.39988650663133324</v>
      </c>
      <c r="T61" s="28">
        <v>0.5</v>
      </c>
      <c r="U61" s="28">
        <v>0.19994325331566662</v>
      </c>
      <c r="V61" s="28">
        <v>0.39907733401811335</v>
      </c>
      <c r="W61" s="27">
        <v>5.9861600102717002E-2</v>
      </c>
      <c r="X61" s="28">
        <v>0.2</v>
      </c>
      <c r="Y61" s="29">
        <v>0</v>
      </c>
      <c r="Z61" s="29">
        <v>0</v>
      </c>
      <c r="AA61" s="28">
        <v>0.5</v>
      </c>
      <c r="AB61" s="28">
        <v>0</v>
      </c>
      <c r="AC61" s="29">
        <v>0</v>
      </c>
      <c r="AD61" s="29">
        <v>0</v>
      </c>
      <c r="AE61" s="28">
        <v>0.5</v>
      </c>
      <c r="AF61" s="28">
        <v>0</v>
      </c>
      <c r="AG61" s="28">
        <v>0</v>
      </c>
      <c r="AH61" s="29">
        <v>0</v>
      </c>
      <c r="AI61" s="28">
        <v>0.25</v>
      </c>
      <c r="AJ61" s="30">
        <v>2.7784900000000001</v>
      </c>
      <c r="AK61" s="30">
        <v>0.10597246323188533</v>
      </c>
      <c r="AL61" s="28">
        <v>0.6</v>
      </c>
      <c r="AM61" s="28">
        <v>6.3583477939131203E-2</v>
      </c>
      <c r="AN61" s="30">
        <v>2.81603</v>
      </c>
      <c r="AO61" s="30">
        <v>0.10704675258927028</v>
      </c>
      <c r="AP61" s="28">
        <v>0.2</v>
      </c>
      <c r="AQ61" s="28">
        <v>2.1409350517854055E-2</v>
      </c>
      <c r="AR61" s="30">
        <v>22.105382519999999</v>
      </c>
      <c r="AS61" s="30">
        <v>0.15114791466666666</v>
      </c>
      <c r="AT61" s="28">
        <v>0.2</v>
      </c>
      <c r="AU61" s="28">
        <v>3.0229582933333332E-2</v>
      </c>
      <c r="AV61" s="28">
        <v>0.11522241139031858</v>
      </c>
      <c r="AW61" s="30">
        <v>2.8805602847579645E-2</v>
      </c>
      <c r="AX61" s="28">
        <v>0.1</v>
      </c>
      <c r="AY61" s="31">
        <v>29.47384336</v>
      </c>
      <c r="AZ61" s="31">
        <v>0.17203946351015709</v>
      </c>
      <c r="BA61" s="28">
        <v>0.5</v>
      </c>
      <c r="BB61" s="28">
        <v>8.6019731755078543E-2</v>
      </c>
      <c r="BC61" s="31">
        <v>1.9470559715301834</v>
      </c>
      <c r="BD61" s="31">
        <v>3.7805715566131695</v>
      </c>
      <c r="BE61" s="36">
        <v>0.5</v>
      </c>
      <c r="BF61" s="76">
        <v>1.8902857783065847</v>
      </c>
      <c r="BG61" s="28">
        <v>1.9763055100616633</v>
      </c>
      <c r="BH61" s="31">
        <v>0.19763055100616633</v>
      </c>
      <c r="BI61" s="36">
        <v>0.2</v>
      </c>
      <c r="BJ61" s="33">
        <v>2799848.3870967743</v>
      </c>
      <c r="BK61" s="33">
        <v>9.9377671296393633</v>
      </c>
      <c r="BL61" s="34">
        <v>0.6</v>
      </c>
      <c r="BM61" s="20">
        <v>5.962660277783618</v>
      </c>
      <c r="BN61" s="35">
        <v>12174.843403173265</v>
      </c>
      <c r="BO61" s="35">
        <v>0.7187892375950018</v>
      </c>
      <c r="BP61" s="34">
        <v>0.2</v>
      </c>
      <c r="BQ61" s="34">
        <v>0.14375784751900036</v>
      </c>
      <c r="BR61" s="61">
        <v>6046265.9967999998</v>
      </c>
      <c r="BS61" s="61">
        <v>0.44344751974484203</v>
      </c>
      <c r="BT61" s="68">
        <v>0.2</v>
      </c>
      <c r="BU61" s="69">
        <v>8.8689503948968407E-2</v>
      </c>
      <c r="BV61" s="69">
        <v>6.1951076292515861</v>
      </c>
      <c r="BW61" s="70">
        <v>1.2390215258503172</v>
      </c>
      <c r="BX61" s="69">
        <v>0.1</v>
      </c>
      <c r="BY61" s="67">
        <v>8254.213634723932</v>
      </c>
      <c r="BZ61" s="67">
        <v>7.2947690338660962</v>
      </c>
      <c r="CA61" s="66">
        <v>1</v>
      </c>
      <c r="CB61" s="66">
        <v>7.2947690338660962</v>
      </c>
      <c r="CC61" s="66">
        <v>7.2947690338660962</v>
      </c>
      <c r="CD61" s="67">
        <v>0.72947690338660953</v>
      </c>
      <c r="CE61" s="51">
        <v>2.25479618319339</v>
      </c>
      <c r="CF61" s="52">
        <f t="shared" si="0"/>
        <v>198</v>
      </c>
      <c r="CG61" s="53">
        <v>11000000</v>
      </c>
      <c r="CH61" s="54">
        <v>2.0498147119939909</v>
      </c>
      <c r="CI61" s="55">
        <f t="shared" si="1"/>
        <v>203</v>
      </c>
      <c r="CJ61" s="56">
        <v>11000000</v>
      </c>
      <c r="CK61" s="57">
        <v>2.0498147119939909</v>
      </c>
    </row>
    <row r="62" spans="1:89" ht="29" x14ac:dyDescent="0.35">
      <c r="A62" s="9">
        <v>1355</v>
      </c>
      <c r="B62" s="3" t="s">
        <v>72</v>
      </c>
      <c r="C62" s="9" t="s">
        <v>73</v>
      </c>
      <c r="D62" s="9" t="s">
        <v>363</v>
      </c>
      <c r="E62" s="9" t="s">
        <v>47</v>
      </c>
      <c r="F62" s="9" t="s">
        <v>364</v>
      </c>
      <c r="G62" s="3"/>
      <c r="H62" s="3" t="s">
        <v>49</v>
      </c>
      <c r="I62" s="3"/>
      <c r="J62" s="3"/>
      <c r="K62" s="3" t="s">
        <v>49</v>
      </c>
      <c r="L62" s="3"/>
      <c r="M62" s="26">
        <v>0.15</v>
      </c>
      <c r="N62" s="27">
        <v>0</v>
      </c>
      <c r="O62" s="27">
        <v>0</v>
      </c>
      <c r="P62" s="28">
        <v>0.5</v>
      </c>
      <c r="Q62" s="28">
        <v>0</v>
      </c>
      <c r="R62" s="27">
        <v>0</v>
      </c>
      <c r="S62" s="27">
        <v>0</v>
      </c>
      <c r="T62" s="28">
        <v>0.5</v>
      </c>
      <c r="U62" s="28">
        <v>0</v>
      </c>
      <c r="V62" s="28">
        <v>0</v>
      </c>
      <c r="W62" s="27">
        <v>0</v>
      </c>
      <c r="X62" s="28">
        <v>0.25</v>
      </c>
      <c r="Y62" s="29">
        <v>0.9</v>
      </c>
      <c r="Z62" s="29">
        <v>0.27386592705647328</v>
      </c>
      <c r="AA62" s="28">
        <v>0.5</v>
      </c>
      <c r="AB62" s="28">
        <v>0.13693296352823664</v>
      </c>
      <c r="AC62" s="29">
        <v>843.97365301804973</v>
      </c>
      <c r="AD62" s="29">
        <v>4.3695527907452725</v>
      </c>
      <c r="AE62" s="28">
        <v>0.5</v>
      </c>
      <c r="AF62" s="28">
        <v>2.1847763953726362</v>
      </c>
      <c r="AG62" s="28">
        <v>2.3217093589008728</v>
      </c>
      <c r="AH62" s="29">
        <v>0.58042733972521821</v>
      </c>
      <c r="AI62" s="28">
        <v>0.25</v>
      </c>
      <c r="AJ62" s="30">
        <v>0</v>
      </c>
      <c r="AK62" s="30">
        <v>0</v>
      </c>
      <c r="AL62" s="28">
        <v>0.6</v>
      </c>
      <c r="AM62" s="28">
        <v>0</v>
      </c>
      <c r="AN62" s="30">
        <v>0</v>
      </c>
      <c r="AO62" s="30">
        <v>0</v>
      </c>
      <c r="AP62" s="28">
        <v>0.2</v>
      </c>
      <c r="AQ62" s="28">
        <v>0</v>
      </c>
      <c r="AR62" s="30">
        <v>0</v>
      </c>
      <c r="AS62" s="30">
        <v>0</v>
      </c>
      <c r="AT62" s="28">
        <v>0.2</v>
      </c>
      <c r="AU62" s="28">
        <v>0</v>
      </c>
      <c r="AV62" s="28">
        <v>0</v>
      </c>
      <c r="AW62" s="30">
        <v>0</v>
      </c>
      <c r="AX62" s="28">
        <v>0.1</v>
      </c>
      <c r="AY62" s="31">
        <v>0</v>
      </c>
      <c r="AZ62" s="31">
        <v>0</v>
      </c>
      <c r="BA62" s="28">
        <v>0.5</v>
      </c>
      <c r="BB62" s="28">
        <v>0</v>
      </c>
      <c r="BC62" s="31">
        <v>0.56361889255199171</v>
      </c>
      <c r="BD62" s="31">
        <v>1.0943709811676785</v>
      </c>
      <c r="BE62" s="36">
        <v>0.5</v>
      </c>
      <c r="BF62" s="76">
        <v>0.54718549058383925</v>
      </c>
      <c r="BG62" s="28">
        <v>0.54718549058383925</v>
      </c>
      <c r="BH62" s="31">
        <v>5.4718549058383921E-2</v>
      </c>
      <c r="BI62" s="36">
        <v>0.25</v>
      </c>
      <c r="BJ62" s="33">
        <v>137083.33333333334</v>
      </c>
      <c r="BK62" s="33">
        <v>0.48656286186767345</v>
      </c>
      <c r="BL62" s="34">
        <v>0.6</v>
      </c>
      <c r="BM62" s="20">
        <v>0.29193771712060407</v>
      </c>
      <c r="BN62" s="35">
        <v>0</v>
      </c>
      <c r="BO62" s="35">
        <v>0</v>
      </c>
      <c r="BP62" s="34">
        <v>0.2</v>
      </c>
      <c r="BQ62" s="34">
        <v>0</v>
      </c>
      <c r="BR62" s="61">
        <v>0</v>
      </c>
      <c r="BS62" s="61">
        <v>0</v>
      </c>
      <c r="BT62" s="62">
        <v>0.2</v>
      </c>
      <c r="BU62" s="63">
        <v>0</v>
      </c>
      <c r="BV62" s="63">
        <v>0.29193771712060407</v>
      </c>
      <c r="BW62" s="64">
        <v>7.2984429280151017E-2</v>
      </c>
      <c r="BX62" s="63" t="s">
        <v>615</v>
      </c>
      <c r="BY62" s="65" t="s">
        <v>615</v>
      </c>
      <c r="BZ62" s="65" t="s">
        <v>615</v>
      </c>
      <c r="CA62" s="66" t="s">
        <v>615</v>
      </c>
      <c r="CB62" s="66" t="s">
        <v>615</v>
      </c>
      <c r="CC62" s="66" t="s">
        <v>615</v>
      </c>
      <c r="CD62" s="67" t="s">
        <v>615</v>
      </c>
      <c r="CE62" s="51">
        <v>0.70813031806375315</v>
      </c>
      <c r="CF62" s="52">
        <f t="shared" si="0"/>
        <v>305</v>
      </c>
      <c r="CG62" s="53">
        <v>3500000</v>
      </c>
      <c r="CH62" s="54">
        <v>2.023229480182152</v>
      </c>
      <c r="CI62" s="55">
        <f t="shared" si="1"/>
        <v>206</v>
      </c>
      <c r="CJ62" s="56">
        <v>3500000</v>
      </c>
      <c r="CK62" s="57">
        <v>2.023229480182152</v>
      </c>
    </row>
    <row r="63" spans="1:89" ht="43.5" x14ac:dyDescent="0.35">
      <c r="A63" s="9">
        <v>1385</v>
      </c>
      <c r="B63" s="3" t="s">
        <v>44</v>
      </c>
      <c r="C63" s="9" t="s">
        <v>73</v>
      </c>
      <c r="D63" s="9" t="s">
        <v>386</v>
      </c>
      <c r="E63" s="9" t="s">
        <v>47</v>
      </c>
      <c r="F63" s="9" t="s">
        <v>387</v>
      </c>
      <c r="G63" s="3" t="s">
        <v>49</v>
      </c>
      <c r="H63" s="3"/>
      <c r="I63" s="3" t="s">
        <v>49</v>
      </c>
      <c r="J63" s="3" t="s">
        <v>49</v>
      </c>
      <c r="K63" s="3"/>
      <c r="L63" s="3"/>
      <c r="M63" s="26">
        <v>0.15</v>
      </c>
      <c r="N63" s="27">
        <v>539.49331637796115</v>
      </c>
      <c r="O63" s="27">
        <v>5.3225465309585749</v>
      </c>
      <c r="P63" s="28">
        <v>0.5</v>
      </c>
      <c r="Q63" s="28">
        <v>2.6612732654792874</v>
      </c>
      <c r="R63" s="27">
        <v>900.74377872847208</v>
      </c>
      <c r="S63" s="27">
        <v>27.707329465048868</v>
      </c>
      <c r="T63" s="28">
        <v>0.5</v>
      </c>
      <c r="U63" s="28">
        <v>13.853664732524434</v>
      </c>
      <c r="V63" s="28">
        <v>16.51493799800372</v>
      </c>
      <c r="W63" s="27">
        <v>2.4772406997005585</v>
      </c>
      <c r="X63" s="28">
        <v>0.2</v>
      </c>
      <c r="Y63" s="29">
        <v>12.45</v>
      </c>
      <c r="Z63" s="29">
        <v>3.7884786576145468</v>
      </c>
      <c r="AA63" s="28">
        <v>0.5</v>
      </c>
      <c r="AB63" s="28">
        <v>1.8942393288072734</v>
      </c>
      <c r="AC63" s="29">
        <v>95.114961290044292</v>
      </c>
      <c r="AD63" s="29">
        <v>0.49244409829657693</v>
      </c>
      <c r="AE63" s="28">
        <v>0.5</v>
      </c>
      <c r="AF63" s="28">
        <v>0.24622204914828846</v>
      </c>
      <c r="AG63" s="28">
        <v>2.1404613779555617</v>
      </c>
      <c r="AH63" s="29">
        <v>0.42809227559111235</v>
      </c>
      <c r="AI63" s="28">
        <v>0.25</v>
      </c>
      <c r="AJ63" s="30">
        <v>51.469909999999999</v>
      </c>
      <c r="AK63" s="30">
        <v>1.963078198958228</v>
      </c>
      <c r="AL63" s="28">
        <v>0.6</v>
      </c>
      <c r="AM63" s="28">
        <v>1.1778469193749368</v>
      </c>
      <c r="AN63" s="30">
        <v>53.808979999999998</v>
      </c>
      <c r="AO63" s="30">
        <v>2.0454599450790627</v>
      </c>
      <c r="AP63" s="28">
        <v>0.2</v>
      </c>
      <c r="AQ63" s="28">
        <v>0.40909198901581251</v>
      </c>
      <c r="AR63" s="30">
        <v>1125.0204265499999</v>
      </c>
      <c r="AS63" s="30">
        <v>7.692447361025641</v>
      </c>
      <c r="AT63" s="28">
        <v>0.2</v>
      </c>
      <c r="AU63" s="28">
        <v>1.5384894722051281</v>
      </c>
      <c r="AV63" s="28">
        <v>3.1254283805958774</v>
      </c>
      <c r="AW63" s="30">
        <v>0.78135709514896934</v>
      </c>
      <c r="AX63" s="28">
        <v>0.1</v>
      </c>
      <c r="AY63" s="31">
        <v>1125.0204265499999</v>
      </c>
      <c r="AZ63" s="31">
        <v>6.5667686517022359</v>
      </c>
      <c r="BA63" s="28">
        <v>0.5</v>
      </c>
      <c r="BB63" s="28">
        <v>3.2833843258511179</v>
      </c>
      <c r="BC63" s="31">
        <v>7.7966817081396034</v>
      </c>
      <c r="BD63" s="31">
        <v>15.138708662080099</v>
      </c>
      <c r="BE63" s="36">
        <v>0.5</v>
      </c>
      <c r="BF63" s="76">
        <v>7.5693543310400493</v>
      </c>
      <c r="BG63" s="28">
        <v>10.852738656891168</v>
      </c>
      <c r="BH63" s="31">
        <v>1.0852738656891168</v>
      </c>
      <c r="BI63" s="36">
        <v>0.2</v>
      </c>
      <c r="BJ63" s="33">
        <v>148400</v>
      </c>
      <c r="BK63" s="33">
        <v>0.52673017897504737</v>
      </c>
      <c r="BL63" s="34">
        <v>0.6</v>
      </c>
      <c r="BM63" s="20">
        <v>0.31603810738502841</v>
      </c>
      <c r="BN63" s="35">
        <v>6323.0688802268542</v>
      </c>
      <c r="BO63" s="35">
        <v>0.37330696660084678</v>
      </c>
      <c r="BP63" s="34">
        <v>0.2</v>
      </c>
      <c r="BQ63" s="34">
        <v>7.4661393320169356E-2</v>
      </c>
      <c r="BR63" s="61">
        <v>39558070.034075998</v>
      </c>
      <c r="BS63" s="61">
        <v>2.901282882987263</v>
      </c>
      <c r="BT63" s="62">
        <v>0.2</v>
      </c>
      <c r="BU63" s="63">
        <v>0.58025657659745256</v>
      </c>
      <c r="BV63" s="63">
        <v>0.97095607730265032</v>
      </c>
      <c r="BW63" s="64">
        <v>0.19419121546053006</v>
      </c>
      <c r="BX63" s="63">
        <v>0.1</v>
      </c>
      <c r="BY63" s="65">
        <v>47333.492382628872</v>
      </c>
      <c r="BZ63" s="65">
        <v>41.831591690937152</v>
      </c>
      <c r="CA63" s="66">
        <v>1</v>
      </c>
      <c r="CB63" s="66">
        <v>41.831591690937152</v>
      </c>
      <c r="CC63" s="66">
        <v>41.831591690937152</v>
      </c>
      <c r="CD63" s="67">
        <v>4.1831591690937149</v>
      </c>
      <c r="CE63" s="51">
        <v>9.1493143206840024</v>
      </c>
      <c r="CF63" s="52">
        <f t="shared" si="0"/>
        <v>63</v>
      </c>
      <c r="CG63" s="53">
        <v>45761730</v>
      </c>
      <c r="CH63" s="54">
        <v>1.9993375077131048</v>
      </c>
      <c r="CI63" s="55">
        <f t="shared" si="1"/>
        <v>208</v>
      </c>
      <c r="CJ63" s="56">
        <v>45761730</v>
      </c>
      <c r="CK63" s="57">
        <v>1.9993375077131048</v>
      </c>
    </row>
    <row r="64" spans="1:89" x14ac:dyDescent="0.35">
      <c r="A64" s="9">
        <v>1160</v>
      </c>
      <c r="B64" s="3" t="s">
        <v>72</v>
      </c>
      <c r="C64" s="9" t="s">
        <v>73</v>
      </c>
      <c r="D64" s="9" t="s">
        <v>207</v>
      </c>
      <c r="E64" s="9" t="s">
        <v>47</v>
      </c>
      <c r="F64" s="9" t="s">
        <v>208</v>
      </c>
      <c r="G64" s="3"/>
      <c r="H64" s="3" t="s">
        <v>49</v>
      </c>
      <c r="I64" s="3"/>
      <c r="J64" s="3"/>
      <c r="K64" s="3"/>
      <c r="L64" s="3" t="s">
        <v>49</v>
      </c>
      <c r="M64" s="26">
        <v>0.15</v>
      </c>
      <c r="N64" s="27">
        <v>61.53134</v>
      </c>
      <c r="O64" s="27">
        <v>0.60705741910023681</v>
      </c>
      <c r="P64" s="28">
        <v>0.5</v>
      </c>
      <c r="Q64" s="28">
        <v>0.3035287095501184</v>
      </c>
      <c r="R64" s="27">
        <v>7.2110621146128304</v>
      </c>
      <c r="S64" s="27">
        <v>0.22181587985492918</v>
      </c>
      <c r="T64" s="28">
        <v>0.5</v>
      </c>
      <c r="U64" s="28">
        <v>0.11090793992746459</v>
      </c>
      <c r="V64" s="28">
        <v>0.41443664947758296</v>
      </c>
      <c r="W64" s="27">
        <v>6.2165497421637447E-2</v>
      </c>
      <c r="X64" s="28">
        <v>0.25</v>
      </c>
      <c r="Y64" s="29">
        <v>4</v>
      </c>
      <c r="Z64" s="29">
        <v>1.2171818980287701</v>
      </c>
      <c r="AA64" s="28">
        <v>0.5</v>
      </c>
      <c r="AB64" s="28">
        <v>0.60859094901438504</v>
      </c>
      <c r="AC64" s="29">
        <v>1121.5345284031423</v>
      </c>
      <c r="AD64" s="29">
        <v>5.8065844958270594</v>
      </c>
      <c r="AE64" s="28">
        <v>0.5</v>
      </c>
      <c r="AF64" s="28">
        <v>2.9032922479135297</v>
      </c>
      <c r="AG64" s="28">
        <v>3.5118831969279145</v>
      </c>
      <c r="AH64" s="29">
        <v>0.87797079923197863</v>
      </c>
      <c r="AI64" s="28">
        <v>0.25</v>
      </c>
      <c r="AJ64" s="30">
        <v>0</v>
      </c>
      <c r="AK64" s="30">
        <v>0</v>
      </c>
      <c r="AL64" s="28">
        <v>0.6</v>
      </c>
      <c r="AM64" s="28">
        <v>0</v>
      </c>
      <c r="AN64" s="30">
        <v>0</v>
      </c>
      <c r="AO64" s="30">
        <v>0</v>
      </c>
      <c r="AP64" s="28">
        <v>0.2</v>
      </c>
      <c r="AQ64" s="28">
        <v>0</v>
      </c>
      <c r="AR64" s="30">
        <v>4.51701</v>
      </c>
      <c r="AS64" s="30">
        <v>3.0885538461538461E-2</v>
      </c>
      <c r="AT64" s="28">
        <v>0.2</v>
      </c>
      <c r="AU64" s="28">
        <v>6.1771076923076923E-3</v>
      </c>
      <c r="AV64" s="28">
        <v>6.1771076923076923E-3</v>
      </c>
      <c r="AW64" s="30">
        <v>1.5442769230769231E-3</v>
      </c>
      <c r="AX64" s="28">
        <v>0.1</v>
      </c>
      <c r="AY64" s="31">
        <v>106.09191076923069</v>
      </c>
      <c r="AZ64" s="31">
        <v>0.61926078620192226</v>
      </c>
      <c r="BA64" s="28">
        <v>0.5</v>
      </c>
      <c r="BB64" s="28">
        <v>0.30963039310096113</v>
      </c>
      <c r="BC64" s="31">
        <v>0.92262842070984508</v>
      </c>
      <c r="BD64" s="31">
        <v>1.7914547992769385</v>
      </c>
      <c r="BE64" s="32">
        <v>0.5</v>
      </c>
      <c r="BF64" s="76">
        <v>0.89572739963846926</v>
      </c>
      <c r="BG64" s="28">
        <v>1.2053577927394303</v>
      </c>
      <c r="BH64" s="31">
        <v>0.12053577927394304</v>
      </c>
      <c r="BI64" s="36">
        <v>0.25</v>
      </c>
      <c r="BJ64" s="33">
        <v>0</v>
      </c>
      <c r="BK64" s="33">
        <v>0</v>
      </c>
      <c r="BL64" s="34">
        <v>0.6</v>
      </c>
      <c r="BM64" s="20">
        <v>0</v>
      </c>
      <c r="BN64" s="35">
        <v>0</v>
      </c>
      <c r="BO64" s="35">
        <v>0</v>
      </c>
      <c r="BP64" s="34">
        <v>0.2</v>
      </c>
      <c r="BQ64" s="34">
        <v>0</v>
      </c>
      <c r="BR64" s="61">
        <v>83171.759439999994</v>
      </c>
      <c r="BS64" s="61">
        <v>6.1000145306214937E-3</v>
      </c>
      <c r="BT64" s="62">
        <v>0.2</v>
      </c>
      <c r="BU64" s="63">
        <v>1.2200029061242988E-3</v>
      </c>
      <c r="BV64" s="63">
        <v>1.2200029061242988E-3</v>
      </c>
      <c r="BW64" s="73">
        <v>3.0500072653107471E-4</v>
      </c>
      <c r="BX64" s="63" t="s">
        <v>615</v>
      </c>
      <c r="BY64" s="65" t="s">
        <v>615</v>
      </c>
      <c r="BZ64" s="65" t="s">
        <v>615</v>
      </c>
      <c r="CA64" s="66" t="s">
        <v>615</v>
      </c>
      <c r="CB64" s="66" t="s">
        <v>615</v>
      </c>
      <c r="CC64" s="66" t="s">
        <v>615</v>
      </c>
      <c r="CD64" s="67" t="s">
        <v>615</v>
      </c>
      <c r="CE64" s="51">
        <v>1.0625213535771671</v>
      </c>
      <c r="CF64" s="52">
        <f t="shared" si="0"/>
        <v>270</v>
      </c>
      <c r="CG64" s="53">
        <v>5600000</v>
      </c>
      <c r="CH64" s="54">
        <v>1.897359559959227</v>
      </c>
      <c r="CI64" s="55">
        <f t="shared" si="1"/>
        <v>216</v>
      </c>
      <c r="CJ64" s="56">
        <v>5600000</v>
      </c>
      <c r="CK64" s="57">
        <v>1.897359559959227</v>
      </c>
    </row>
    <row r="65" spans="1:89" ht="29" x14ac:dyDescent="0.35">
      <c r="A65" s="9">
        <v>1337</v>
      </c>
      <c r="B65" s="3" t="s">
        <v>72</v>
      </c>
      <c r="C65" s="9" t="s">
        <v>73</v>
      </c>
      <c r="D65" s="9" t="s">
        <v>345</v>
      </c>
      <c r="E65" s="9" t="s">
        <v>47</v>
      </c>
      <c r="F65" s="9" t="s">
        <v>346</v>
      </c>
      <c r="G65" s="3"/>
      <c r="H65" s="3" t="s">
        <v>49</v>
      </c>
      <c r="I65" s="3"/>
      <c r="J65" s="3"/>
      <c r="K65" s="3" t="s">
        <v>49</v>
      </c>
      <c r="L65" s="3" t="s">
        <v>49</v>
      </c>
      <c r="M65" s="26">
        <v>0.15</v>
      </c>
      <c r="N65" s="27">
        <v>0</v>
      </c>
      <c r="O65" s="27">
        <v>0</v>
      </c>
      <c r="P65" s="28">
        <v>0.5</v>
      </c>
      <c r="Q65" s="28">
        <v>0</v>
      </c>
      <c r="R65" s="27">
        <v>0.98942861639653201</v>
      </c>
      <c r="S65" s="27">
        <v>3.0435319459375589E-2</v>
      </c>
      <c r="T65" s="28">
        <v>0.5</v>
      </c>
      <c r="U65" s="28">
        <v>1.5217659729687794E-2</v>
      </c>
      <c r="V65" s="28">
        <v>1.5217659729687794E-2</v>
      </c>
      <c r="W65" s="27">
        <v>2.2826489594531692E-3</v>
      </c>
      <c r="X65" s="28">
        <v>0.25</v>
      </c>
      <c r="Y65" s="29">
        <v>3.85</v>
      </c>
      <c r="Z65" s="29">
        <v>1.1715375768526912</v>
      </c>
      <c r="AA65" s="28">
        <v>0.5</v>
      </c>
      <c r="AB65" s="28">
        <v>0.58576878842634561</v>
      </c>
      <c r="AC65" s="29">
        <v>483.5077393890773</v>
      </c>
      <c r="AD65" s="29">
        <v>2.503292116334936</v>
      </c>
      <c r="AE65" s="28">
        <v>0.5</v>
      </c>
      <c r="AF65" s="28">
        <v>1.251646058167468</v>
      </c>
      <c r="AG65" s="28">
        <v>1.8374148465938136</v>
      </c>
      <c r="AH65" s="29">
        <v>0.4593537116484534</v>
      </c>
      <c r="AI65" s="28">
        <v>0.25</v>
      </c>
      <c r="AJ65" s="30">
        <v>0</v>
      </c>
      <c r="AK65" s="30">
        <v>0</v>
      </c>
      <c r="AL65" s="28">
        <v>0.6</v>
      </c>
      <c r="AM65" s="28">
        <v>0</v>
      </c>
      <c r="AN65" s="30">
        <v>0</v>
      </c>
      <c r="AO65" s="30">
        <v>0</v>
      </c>
      <c r="AP65" s="28">
        <v>0.2</v>
      </c>
      <c r="AQ65" s="28">
        <v>0</v>
      </c>
      <c r="AR65" s="30">
        <v>0</v>
      </c>
      <c r="AS65" s="30">
        <v>0</v>
      </c>
      <c r="AT65" s="28">
        <v>0.2</v>
      </c>
      <c r="AU65" s="28">
        <v>0</v>
      </c>
      <c r="AV65" s="28">
        <v>0</v>
      </c>
      <c r="AW65" s="30">
        <v>0</v>
      </c>
      <c r="AX65" s="28">
        <v>0.1</v>
      </c>
      <c r="AY65" s="31">
        <v>0</v>
      </c>
      <c r="AZ65" s="31">
        <v>0</v>
      </c>
      <c r="BA65" s="28">
        <v>0.5</v>
      </c>
      <c r="BB65" s="28">
        <v>0</v>
      </c>
      <c r="BC65" s="31">
        <v>0.41015516539098235</v>
      </c>
      <c r="BD65" s="31">
        <v>0.79639259207145008</v>
      </c>
      <c r="BE65" s="36">
        <v>0.5</v>
      </c>
      <c r="BF65" s="76">
        <v>0.39819629603572504</v>
      </c>
      <c r="BG65" s="28">
        <v>0.39819629603572504</v>
      </c>
      <c r="BH65" s="31">
        <v>3.98196296035725E-2</v>
      </c>
      <c r="BI65" s="36">
        <v>0.25</v>
      </c>
      <c r="BJ65" s="33">
        <v>0</v>
      </c>
      <c r="BK65" s="33">
        <v>0</v>
      </c>
      <c r="BL65" s="34">
        <v>0.6</v>
      </c>
      <c r="BM65" s="20">
        <v>0</v>
      </c>
      <c r="BN65" s="35">
        <v>0</v>
      </c>
      <c r="BO65" s="35">
        <v>0</v>
      </c>
      <c r="BP65" s="34">
        <v>0.2</v>
      </c>
      <c r="BQ65" s="34">
        <v>0</v>
      </c>
      <c r="BR65" s="61">
        <v>0</v>
      </c>
      <c r="BS65" s="61">
        <v>0</v>
      </c>
      <c r="BT65" s="68">
        <v>0.2</v>
      </c>
      <c r="BU65" s="69">
        <v>0</v>
      </c>
      <c r="BV65" s="69">
        <v>0</v>
      </c>
      <c r="BW65" s="70">
        <v>0</v>
      </c>
      <c r="BX65" s="69" t="s">
        <v>615</v>
      </c>
      <c r="BY65" s="67" t="s">
        <v>615</v>
      </c>
      <c r="BZ65" s="67" t="s">
        <v>615</v>
      </c>
      <c r="CA65" s="66" t="s">
        <v>615</v>
      </c>
      <c r="CB65" s="66" t="s">
        <v>615</v>
      </c>
      <c r="CC65" s="66" t="s">
        <v>615</v>
      </c>
      <c r="CD65" s="67" t="s">
        <v>615</v>
      </c>
      <c r="CE65" s="51">
        <v>0.50145599021147902</v>
      </c>
      <c r="CF65" s="52">
        <f t="shared" si="0"/>
        <v>326</v>
      </c>
      <c r="CG65" s="53">
        <v>3150000</v>
      </c>
      <c r="CH65" s="54">
        <v>1.5919237784491398</v>
      </c>
      <c r="CI65" s="55">
        <f t="shared" si="1"/>
        <v>232</v>
      </c>
      <c r="CJ65" s="56">
        <v>3150000</v>
      </c>
      <c r="CK65" s="57">
        <v>1.5919237784491398</v>
      </c>
    </row>
    <row r="66" spans="1:89" ht="29" x14ac:dyDescent="0.35">
      <c r="A66" s="9">
        <v>1237</v>
      </c>
      <c r="B66" s="3" t="s">
        <v>72</v>
      </c>
      <c r="C66" s="9" t="s">
        <v>73</v>
      </c>
      <c r="D66" s="9" t="s">
        <v>217</v>
      </c>
      <c r="E66" s="9" t="s">
        <v>47</v>
      </c>
      <c r="F66" s="9" t="s">
        <v>262</v>
      </c>
      <c r="G66" s="3"/>
      <c r="H66" s="3" t="s">
        <v>49</v>
      </c>
      <c r="I66" s="3"/>
      <c r="J66" s="3"/>
      <c r="K66" s="3"/>
      <c r="L66" s="3" t="s">
        <v>49</v>
      </c>
      <c r="M66" s="26">
        <v>0.15</v>
      </c>
      <c r="N66" s="27">
        <v>0</v>
      </c>
      <c r="O66" s="27">
        <v>0</v>
      </c>
      <c r="P66" s="28">
        <v>0.5</v>
      </c>
      <c r="Q66" s="28">
        <v>0</v>
      </c>
      <c r="R66" s="27">
        <v>0.13178588302588401</v>
      </c>
      <c r="S66" s="27">
        <v>4.0537997220420211E-3</v>
      </c>
      <c r="T66" s="28">
        <v>0.5</v>
      </c>
      <c r="U66" s="28">
        <v>2.0268998610210105E-3</v>
      </c>
      <c r="V66" s="28">
        <v>2.0268998610210105E-3</v>
      </c>
      <c r="W66" s="27">
        <v>3.0403497915315158E-4</v>
      </c>
      <c r="X66" s="28">
        <v>0.25</v>
      </c>
      <c r="Y66" s="29">
        <v>1.5</v>
      </c>
      <c r="Z66" s="29">
        <v>0.45644321176078878</v>
      </c>
      <c r="AA66" s="28">
        <v>0.5</v>
      </c>
      <c r="AB66" s="28">
        <v>0.22822160588039439</v>
      </c>
      <c r="AC66" s="29">
        <v>748.69876155242184</v>
      </c>
      <c r="AD66" s="29">
        <v>3.876280676855381</v>
      </c>
      <c r="AE66" s="28">
        <v>0.5</v>
      </c>
      <c r="AF66" s="28">
        <v>1.9381403384276905</v>
      </c>
      <c r="AG66" s="28">
        <v>2.1663619443080848</v>
      </c>
      <c r="AH66" s="29">
        <v>0.5415904860770212</v>
      </c>
      <c r="AI66" s="28">
        <v>0.25</v>
      </c>
      <c r="AJ66" s="30">
        <v>1.21E-2</v>
      </c>
      <c r="AK66" s="30">
        <v>4.6149772182221729E-4</v>
      </c>
      <c r="AL66" s="28">
        <v>0.6</v>
      </c>
      <c r="AM66" s="28">
        <v>2.7689863309333034E-4</v>
      </c>
      <c r="AN66" s="30">
        <v>1.1299999999999999E-2</v>
      </c>
      <c r="AO66" s="30">
        <v>4.2955092959192699E-4</v>
      </c>
      <c r="AP66" s="28">
        <v>0.2</v>
      </c>
      <c r="AQ66" s="28">
        <v>8.5910185918385405E-5</v>
      </c>
      <c r="AR66" s="30">
        <v>0</v>
      </c>
      <c r="AS66" s="30">
        <v>0</v>
      </c>
      <c r="AT66" s="28">
        <v>0.2</v>
      </c>
      <c r="AU66" s="28">
        <v>0</v>
      </c>
      <c r="AV66" s="28">
        <v>3.6280881901171576E-4</v>
      </c>
      <c r="AW66" s="30">
        <v>9.070220475292894E-5</v>
      </c>
      <c r="AX66" s="28">
        <v>0.1</v>
      </c>
      <c r="AY66" s="31">
        <v>0</v>
      </c>
      <c r="AZ66" s="31">
        <v>0</v>
      </c>
      <c r="BA66" s="28">
        <v>0.5</v>
      </c>
      <c r="BB66" s="28">
        <v>0</v>
      </c>
      <c r="BC66" s="31">
        <v>0.51336775584643224</v>
      </c>
      <c r="BD66" s="31">
        <v>0.99679904646504369</v>
      </c>
      <c r="BE66" s="32">
        <v>0.5</v>
      </c>
      <c r="BF66" s="76">
        <v>0.49839952323252185</v>
      </c>
      <c r="BG66" s="28">
        <v>0.49839952323252185</v>
      </c>
      <c r="BH66" s="31">
        <v>4.9839952323252182E-2</v>
      </c>
      <c r="BI66" s="32">
        <v>0.25</v>
      </c>
      <c r="BJ66" s="33">
        <v>0</v>
      </c>
      <c r="BK66" s="33">
        <v>0</v>
      </c>
      <c r="BL66" s="34">
        <v>0.6</v>
      </c>
      <c r="BM66" s="20">
        <v>0</v>
      </c>
      <c r="BN66" s="35">
        <v>0</v>
      </c>
      <c r="BO66" s="35">
        <v>0</v>
      </c>
      <c r="BP66" s="34">
        <v>0.2</v>
      </c>
      <c r="BQ66" s="34">
        <v>0</v>
      </c>
      <c r="BR66" s="61">
        <v>16809.163639999999</v>
      </c>
      <c r="BS66" s="61">
        <v>1.2328240155309439E-3</v>
      </c>
      <c r="BT66" s="68">
        <v>0.2</v>
      </c>
      <c r="BU66" s="71">
        <v>2.4656480310618876E-4</v>
      </c>
      <c r="BV66" s="71">
        <v>2.4656480310618876E-4</v>
      </c>
      <c r="BW66" s="72">
        <v>6.1641200776547191E-5</v>
      </c>
      <c r="BX66" s="69" t="s">
        <v>615</v>
      </c>
      <c r="BY66" s="67" t="s">
        <v>615</v>
      </c>
      <c r="BZ66" s="67" t="s">
        <v>615</v>
      </c>
      <c r="CA66" s="66" t="s">
        <v>615</v>
      </c>
      <c r="CB66" s="66" t="s">
        <v>615</v>
      </c>
      <c r="CC66" s="66" t="s">
        <v>615</v>
      </c>
      <c r="CD66" s="67" t="s">
        <v>615</v>
      </c>
      <c r="CE66" s="51">
        <v>0.59188681678495603</v>
      </c>
      <c r="CF66" s="52">
        <f t="shared" ref="CF66:CF129" si="2">_xlfn.RANK.EQ(CE66,$CE$2:$CE$405)</f>
        <v>319</v>
      </c>
      <c r="CG66" s="53">
        <v>4550000</v>
      </c>
      <c r="CH66" s="54">
        <v>1.3008501467801232</v>
      </c>
      <c r="CI66" s="55">
        <f t="shared" ref="CI66:CI129" si="3">_xlfn.RANK.EQ(CH66,$CH$2:$CH$405)</f>
        <v>250</v>
      </c>
      <c r="CJ66" s="56">
        <v>4550000</v>
      </c>
      <c r="CK66" s="57">
        <v>1.3008501467801232</v>
      </c>
    </row>
    <row r="67" spans="1:89" x14ac:dyDescent="0.35">
      <c r="A67" s="9">
        <v>1161</v>
      </c>
      <c r="B67" s="3" t="s">
        <v>72</v>
      </c>
      <c r="C67" s="9" t="s">
        <v>73</v>
      </c>
      <c r="D67" s="9" t="s">
        <v>207</v>
      </c>
      <c r="E67" s="9" t="s">
        <v>47</v>
      </c>
      <c r="F67" s="9" t="s">
        <v>209</v>
      </c>
      <c r="G67" s="3"/>
      <c r="H67" s="3" t="s">
        <v>49</v>
      </c>
      <c r="I67" s="3"/>
      <c r="J67" s="3"/>
      <c r="K67" s="3"/>
      <c r="L67" s="3" t="s">
        <v>49</v>
      </c>
      <c r="M67" s="26">
        <v>0.15</v>
      </c>
      <c r="N67" s="27">
        <v>0</v>
      </c>
      <c r="O67" s="27">
        <v>0</v>
      </c>
      <c r="P67" s="28">
        <v>0.5</v>
      </c>
      <c r="Q67" s="28">
        <v>0</v>
      </c>
      <c r="R67" s="27">
        <v>0</v>
      </c>
      <c r="S67" s="27">
        <v>0</v>
      </c>
      <c r="T67" s="28">
        <v>0.5</v>
      </c>
      <c r="U67" s="28">
        <v>0</v>
      </c>
      <c r="V67" s="28">
        <v>0</v>
      </c>
      <c r="W67" s="27">
        <v>0</v>
      </c>
      <c r="X67" s="28">
        <v>0.25</v>
      </c>
      <c r="Y67" s="29">
        <v>7.8</v>
      </c>
      <c r="Z67" s="29">
        <v>2.3735047011561017</v>
      </c>
      <c r="AA67" s="28">
        <v>0.5</v>
      </c>
      <c r="AB67" s="28">
        <v>1.1867523505780508</v>
      </c>
      <c r="AC67" s="29">
        <v>1026.9408721677169</v>
      </c>
      <c r="AD67" s="29">
        <v>5.3168393798364981</v>
      </c>
      <c r="AE67" s="28">
        <v>0.5</v>
      </c>
      <c r="AF67" s="28">
        <v>2.6584196899182491</v>
      </c>
      <c r="AG67" s="28">
        <v>3.8451720404962999</v>
      </c>
      <c r="AH67" s="29">
        <v>0.96129301012407498</v>
      </c>
      <c r="AI67" s="28">
        <v>0.25</v>
      </c>
      <c r="AJ67" s="30">
        <v>0</v>
      </c>
      <c r="AK67" s="30">
        <v>0</v>
      </c>
      <c r="AL67" s="28">
        <v>0.6</v>
      </c>
      <c r="AM67" s="28">
        <v>0</v>
      </c>
      <c r="AN67" s="30">
        <v>0</v>
      </c>
      <c r="AO67" s="30">
        <v>0</v>
      </c>
      <c r="AP67" s="28">
        <v>0.2</v>
      </c>
      <c r="AQ67" s="28">
        <v>0</v>
      </c>
      <c r="AR67" s="30">
        <v>0</v>
      </c>
      <c r="AS67" s="30">
        <v>0</v>
      </c>
      <c r="AT67" s="28">
        <v>0.2</v>
      </c>
      <c r="AU67" s="28">
        <v>0</v>
      </c>
      <c r="AV67" s="28">
        <v>0</v>
      </c>
      <c r="AW67" s="30">
        <v>0</v>
      </c>
      <c r="AX67" s="28">
        <v>0.1</v>
      </c>
      <c r="AY67" s="31">
        <v>0</v>
      </c>
      <c r="AZ67" s="31">
        <v>0</v>
      </c>
      <c r="BA67" s="28">
        <v>0.5</v>
      </c>
      <c r="BB67" s="28">
        <v>0</v>
      </c>
      <c r="BC67" s="31">
        <v>0.81922134508660271</v>
      </c>
      <c r="BD67" s="31">
        <v>1.5906707157323137</v>
      </c>
      <c r="BE67" s="32">
        <v>0.5</v>
      </c>
      <c r="BF67" s="76">
        <v>0.79533535786615683</v>
      </c>
      <c r="BG67" s="28">
        <v>0.79533535786615683</v>
      </c>
      <c r="BH67" s="31">
        <v>7.9533535786615678E-2</v>
      </c>
      <c r="BI67" s="32">
        <v>0.25</v>
      </c>
      <c r="BJ67" s="33">
        <v>0</v>
      </c>
      <c r="BK67" s="33">
        <v>0</v>
      </c>
      <c r="BL67" s="34">
        <v>0.6</v>
      </c>
      <c r="BM67" s="20">
        <v>0</v>
      </c>
      <c r="BN67" s="35">
        <v>0</v>
      </c>
      <c r="BO67" s="35">
        <v>0</v>
      </c>
      <c r="BP67" s="34">
        <v>0.2</v>
      </c>
      <c r="BQ67" s="34">
        <v>0</v>
      </c>
      <c r="BR67" s="61">
        <v>148109.79300000001</v>
      </c>
      <c r="BS67" s="61">
        <v>1.086272426494843E-2</v>
      </c>
      <c r="BT67" s="68">
        <v>0.2</v>
      </c>
      <c r="BU67" s="69">
        <v>2.172544852989686E-3</v>
      </c>
      <c r="BV67" s="69">
        <v>2.172544852989686E-3</v>
      </c>
      <c r="BW67" s="70">
        <v>5.4313621324742151E-4</v>
      </c>
      <c r="BX67" s="69" t="s">
        <v>615</v>
      </c>
      <c r="BY67" s="67" t="s">
        <v>615</v>
      </c>
      <c r="BZ67" s="67" t="s">
        <v>615</v>
      </c>
      <c r="CA67" s="66" t="s">
        <v>615</v>
      </c>
      <c r="CB67" s="66" t="s">
        <v>615</v>
      </c>
      <c r="CC67" s="66" t="s">
        <v>615</v>
      </c>
      <c r="CD67" s="67" t="s">
        <v>615</v>
      </c>
      <c r="CE67" s="51">
        <v>1.041369682123938</v>
      </c>
      <c r="CF67" s="52">
        <f t="shared" si="2"/>
        <v>272</v>
      </c>
      <c r="CG67" s="53">
        <v>8500000</v>
      </c>
      <c r="CH67" s="54">
        <v>1.2251408024987507</v>
      </c>
      <c r="CI67" s="55">
        <f t="shared" si="3"/>
        <v>257</v>
      </c>
      <c r="CJ67" s="56">
        <v>8500000</v>
      </c>
      <c r="CK67" s="57">
        <v>1.2251408024987507</v>
      </c>
    </row>
    <row r="68" spans="1:89" ht="29" x14ac:dyDescent="0.35">
      <c r="A68" s="9">
        <v>1032</v>
      </c>
      <c r="B68" s="3" t="s">
        <v>72</v>
      </c>
      <c r="C68" s="9" t="s">
        <v>73</v>
      </c>
      <c r="D68" s="9" t="s">
        <v>74</v>
      </c>
      <c r="E68" s="9" t="s">
        <v>47</v>
      </c>
      <c r="F68" s="9" t="s">
        <v>82</v>
      </c>
      <c r="G68" s="3" t="s">
        <v>49</v>
      </c>
      <c r="H68" s="3" t="s">
        <v>49</v>
      </c>
      <c r="I68" s="3" t="s">
        <v>49</v>
      </c>
      <c r="J68" s="3" t="s">
        <v>49</v>
      </c>
      <c r="K68" s="3" t="s">
        <v>49</v>
      </c>
      <c r="L68" s="3" t="s">
        <v>49</v>
      </c>
      <c r="M68" s="26">
        <v>0.15</v>
      </c>
      <c r="N68" s="27">
        <v>0</v>
      </c>
      <c r="O68" s="27">
        <v>0</v>
      </c>
      <c r="P68" s="28">
        <v>0.5</v>
      </c>
      <c r="Q68" s="28">
        <v>0</v>
      </c>
      <c r="R68" s="27">
        <v>0</v>
      </c>
      <c r="S68" s="27">
        <v>0</v>
      </c>
      <c r="T68" s="28">
        <v>0.5</v>
      </c>
      <c r="U68" s="28">
        <v>0</v>
      </c>
      <c r="V68" s="28">
        <v>0</v>
      </c>
      <c r="W68" s="27">
        <v>0</v>
      </c>
      <c r="X68" s="28">
        <v>0.25</v>
      </c>
      <c r="Y68" s="29">
        <v>10.050000000000001</v>
      </c>
      <c r="Z68" s="29">
        <v>3.0581695187972846</v>
      </c>
      <c r="AA68" s="28">
        <v>0.5</v>
      </c>
      <c r="AB68" s="28">
        <v>1.5290847593986423</v>
      </c>
      <c r="AC68" s="29">
        <v>342.36500156227453</v>
      </c>
      <c r="AD68" s="29">
        <v>1.7725457929644068</v>
      </c>
      <c r="AE68" s="28">
        <v>0.5</v>
      </c>
      <c r="AF68" s="28">
        <v>0.88627289648220342</v>
      </c>
      <c r="AG68" s="28">
        <v>2.4153576558808458</v>
      </c>
      <c r="AH68" s="29">
        <v>0.60383941397021146</v>
      </c>
      <c r="AI68" s="28">
        <v>0.25</v>
      </c>
      <c r="AJ68" s="30">
        <v>0</v>
      </c>
      <c r="AK68" s="30">
        <v>0</v>
      </c>
      <c r="AL68" s="28">
        <v>0.6</v>
      </c>
      <c r="AM68" s="28">
        <v>0</v>
      </c>
      <c r="AN68" s="30">
        <v>0</v>
      </c>
      <c r="AO68" s="30">
        <v>0</v>
      </c>
      <c r="AP68" s="28">
        <v>0.2</v>
      </c>
      <c r="AQ68" s="28">
        <v>0</v>
      </c>
      <c r="AR68" s="30">
        <v>0</v>
      </c>
      <c r="AS68" s="30">
        <v>0</v>
      </c>
      <c r="AT68" s="28">
        <v>0.2</v>
      </c>
      <c r="AU68" s="28">
        <v>0</v>
      </c>
      <c r="AV68" s="28">
        <v>0</v>
      </c>
      <c r="AW68" s="30">
        <v>0</v>
      </c>
      <c r="AX68" s="28">
        <v>0.1</v>
      </c>
      <c r="AY68" s="31">
        <v>0</v>
      </c>
      <c r="AZ68" s="31">
        <v>0</v>
      </c>
      <c r="BA68" s="28">
        <v>0.5</v>
      </c>
      <c r="BB68" s="28">
        <v>0</v>
      </c>
      <c r="BC68" s="31">
        <v>0.51390344803717525</v>
      </c>
      <c r="BD68" s="31">
        <v>0.99783919255690523</v>
      </c>
      <c r="BE68" s="32">
        <v>0.5</v>
      </c>
      <c r="BF68" s="76">
        <v>0.49891959627845262</v>
      </c>
      <c r="BG68" s="28">
        <v>0.49891959627845262</v>
      </c>
      <c r="BH68" s="31">
        <v>4.9891959627845262E-2</v>
      </c>
      <c r="BI68" s="36">
        <v>0.25</v>
      </c>
      <c r="BJ68" s="33">
        <v>142763.15789473685</v>
      </c>
      <c r="BK68" s="33">
        <v>0.50672280127316494</v>
      </c>
      <c r="BL68" s="34">
        <v>0.6</v>
      </c>
      <c r="BM68" s="20">
        <v>0.30403368076389897</v>
      </c>
      <c r="BN68" s="35">
        <v>0</v>
      </c>
      <c r="BO68" s="35">
        <v>0</v>
      </c>
      <c r="BP68" s="34">
        <v>0.2</v>
      </c>
      <c r="BQ68" s="34">
        <v>0</v>
      </c>
      <c r="BR68" s="61">
        <v>1281036.31504</v>
      </c>
      <c r="BS68" s="61">
        <v>9.3954248276244157E-2</v>
      </c>
      <c r="BT68" s="68">
        <v>0.2</v>
      </c>
      <c r="BU68" s="69">
        <v>1.8790849655248833E-2</v>
      </c>
      <c r="BV68" s="69">
        <v>0.32282453041914777</v>
      </c>
      <c r="BW68" s="70">
        <v>8.0706132604786943E-2</v>
      </c>
      <c r="BX68" s="69" t="s">
        <v>615</v>
      </c>
      <c r="BY68" s="67" t="s">
        <v>615</v>
      </c>
      <c r="BZ68" s="67" t="s">
        <v>615</v>
      </c>
      <c r="CA68" s="66" t="s">
        <v>615</v>
      </c>
      <c r="CB68" s="66" t="s">
        <v>615</v>
      </c>
      <c r="CC68" s="66" t="s">
        <v>615</v>
      </c>
      <c r="CD68" s="67" t="s">
        <v>615</v>
      </c>
      <c r="CE68" s="51">
        <v>0.73443750620284365</v>
      </c>
      <c r="CF68" s="52">
        <f t="shared" si="2"/>
        <v>301</v>
      </c>
      <c r="CG68" s="53">
        <v>6700000</v>
      </c>
      <c r="CH68" s="54">
        <v>1.0961753823923039</v>
      </c>
      <c r="CI68" s="55">
        <f t="shared" si="3"/>
        <v>265</v>
      </c>
      <c r="CJ68" s="56">
        <v>6700000</v>
      </c>
      <c r="CK68" s="57">
        <v>1.0961753823923039</v>
      </c>
    </row>
    <row r="69" spans="1:89" ht="43.5" x14ac:dyDescent="0.35">
      <c r="A69" s="9">
        <v>1387</v>
      </c>
      <c r="B69" s="3" t="s">
        <v>44</v>
      </c>
      <c r="C69" s="9" t="s">
        <v>73</v>
      </c>
      <c r="D69" s="9" t="s">
        <v>386</v>
      </c>
      <c r="E69" s="9" t="s">
        <v>47</v>
      </c>
      <c r="F69" s="9" t="s">
        <v>389</v>
      </c>
      <c r="G69" s="3" t="s">
        <v>49</v>
      </c>
      <c r="H69" s="3"/>
      <c r="I69" s="3"/>
      <c r="J69" s="3" t="s">
        <v>49</v>
      </c>
      <c r="K69" s="3"/>
      <c r="L69" s="3"/>
      <c r="M69" s="26">
        <v>0.15</v>
      </c>
      <c r="N69" s="27">
        <v>0</v>
      </c>
      <c r="O69" s="27">
        <v>0</v>
      </c>
      <c r="P69" s="28">
        <v>0.5</v>
      </c>
      <c r="Q69" s="28">
        <v>0</v>
      </c>
      <c r="R69" s="27">
        <v>0</v>
      </c>
      <c r="S69" s="27">
        <v>0</v>
      </c>
      <c r="T69" s="28">
        <v>0.5</v>
      </c>
      <c r="U69" s="28">
        <v>0</v>
      </c>
      <c r="V69" s="28">
        <v>0</v>
      </c>
      <c r="W69" s="27">
        <v>0</v>
      </c>
      <c r="X69" s="28">
        <v>0.2</v>
      </c>
      <c r="Y69" s="29">
        <v>4.4000000000000004</v>
      </c>
      <c r="Z69" s="29">
        <v>1.338900087831647</v>
      </c>
      <c r="AA69" s="28">
        <v>0.5</v>
      </c>
      <c r="AB69" s="28">
        <v>0.66945004391582352</v>
      </c>
      <c r="AC69" s="29">
        <v>183.09876855258676</v>
      </c>
      <c r="AD69" s="29">
        <v>0.94796766729620607</v>
      </c>
      <c r="AE69" s="28">
        <v>0.5</v>
      </c>
      <c r="AF69" s="28">
        <v>0.47398383364810304</v>
      </c>
      <c r="AG69" s="28">
        <v>1.1434338775639266</v>
      </c>
      <c r="AH69" s="29">
        <v>0.2286867755127853</v>
      </c>
      <c r="AI69" s="28">
        <v>0.25</v>
      </c>
      <c r="AJ69" s="30">
        <v>3.1335999999999999</v>
      </c>
      <c r="AK69" s="30">
        <v>0.11951646785967769</v>
      </c>
      <c r="AL69" s="28">
        <v>0.6</v>
      </c>
      <c r="AM69" s="28">
        <v>7.1709880715806612E-2</v>
      </c>
      <c r="AN69" s="30">
        <v>3.1280299999999999</v>
      </c>
      <c r="AO69" s="30">
        <v>0.1189069198487996</v>
      </c>
      <c r="AP69" s="28">
        <v>0.2</v>
      </c>
      <c r="AQ69" s="28">
        <v>2.3781383969759918E-2</v>
      </c>
      <c r="AR69" s="30">
        <v>0</v>
      </c>
      <c r="AS69" s="30">
        <v>0</v>
      </c>
      <c r="AT69" s="28">
        <v>0.2</v>
      </c>
      <c r="AU69" s="28">
        <v>0</v>
      </c>
      <c r="AV69" s="28">
        <v>9.5491264685566526E-2</v>
      </c>
      <c r="AW69" s="30">
        <v>2.3872816171391632E-2</v>
      </c>
      <c r="AX69" s="28">
        <v>0.1</v>
      </c>
      <c r="AY69" s="31">
        <v>0</v>
      </c>
      <c r="AZ69" s="31">
        <v>0</v>
      </c>
      <c r="BA69" s="28">
        <v>0.5</v>
      </c>
      <c r="BB69" s="28">
        <v>0</v>
      </c>
      <c r="BC69" s="31">
        <v>0.51782555335850633</v>
      </c>
      <c r="BD69" s="31">
        <v>1.0054546900241981</v>
      </c>
      <c r="BE69" s="36">
        <v>0.5</v>
      </c>
      <c r="BF69" s="76">
        <v>0.50272734501209904</v>
      </c>
      <c r="BG69" s="28">
        <v>0.50272734501209904</v>
      </c>
      <c r="BH69" s="31">
        <v>5.0272734501209899E-2</v>
      </c>
      <c r="BI69" s="36">
        <v>0.2</v>
      </c>
      <c r="BJ69" s="33">
        <v>100000</v>
      </c>
      <c r="BK69" s="33">
        <v>0.35493947370286211</v>
      </c>
      <c r="BL69" s="34">
        <v>0.6</v>
      </c>
      <c r="BM69" s="20">
        <v>0.21296368422171724</v>
      </c>
      <c r="BN69" s="35">
        <v>106333.05435186226</v>
      </c>
      <c r="BO69" s="35">
        <v>6.2777854743332364</v>
      </c>
      <c r="BP69" s="34">
        <v>0.2</v>
      </c>
      <c r="BQ69" s="34">
        <v>1.2555570948666472</v>
      </c>
      <c r="BR69" s="61">
        <v>365238.03339285328</v>
      </c>
      <c r="BS69" s="61">
        <v>2.6787425513575543E-2</v>
      </c>
      <c r="BT69" s="62">
        <v>0.2</v>
      </c>
      <c r="BU69" s="63">
        <v>5.3574851027151085E-3</v>
      </c>
      <c r="BV69" s="63">
        <v>1.4738782641910797</v>
      </c>
      <c r="BW69" s="64">
        <v>0.29477565283821594</v>
      </c>
      <c r="BX69" s="63">
        <v>0.1</v>
      </c>
      <c r="BY69" s="65">
        <v>0</v>
      </c>
      <c r="BZ69" s="65">
        <v>0</v>
      </c>
      <c r="CA69" s="66">
        <v>1</v>
      </c>
      <c r="CB69" s="66">
        <v>0</v>
      </c>
      <c r="CC69" s="66">
        <v>0</v>
      </c>
      <c r="CD69" s="67">
        <v>0</v>
      </c>
      <c r="CE69" s="51">
        <v>0.59760797902360274</v>
      </c>
      <c r="CF69" s="52">
        <f t="shared" si="2"/>
        <v>318</v>
      </c>
      <c r="CG69" s="53">
        <v>6775000</v>
      </c>
      <c r="CH69" s="54">
        <v>0.88207819782081587</v>
      </c>
      <c r="CI69" s="55">
        <f t="shared" si="3"/>
        <v>283</v>
      </c>
      <c r="CJ69" s="56">
        <v>6775000</v>
      </c>
      <c r="CK69" s="57">
        <v>0.88207819782081587</v>
      </c>
    </row>
    <row r="70" spans="1:89" x14ac:dyDescent="0.35">
      <c r="A70" s="9">
        <v>1490</v>
      </c>
      <c r="B70" s="3" t="s">
        <v>72</v>
      </c>
      <c r="C70" s="9" t="s">
        <v>73</v>
      </c>
      <c r="D70" s="9" t="s">
        <v>363</v>
      </c>
      <c r="E70" s="9" t="s">
        <v>47</v>
      </c>
      <c r="F70" s="9" t="s">
        <v>493</v>
      </c>
      <c r="G70" s="3"/>
      <c r="H70" s="3" t="s">
        <v>49</v>
      </c>
      <c r="I70" s="3"/>
      <c r="J70" s="3"/>
      <c r="K70" s="3"/>
      <c r="L70" s="3" t="s">
        <v>49</v>
      </c>
      <c r="M70" s="26">
        <v>0.15</v>
      </c>
      <c r="N70" s="27">
        <v>21.614163999999999</v>
      </c>
      <c r="O70" s="27">
        <v>0.2132415548539858</v>
      </c>
      <c r="P70" s="28">
        <v>0.5</v>
      </c>
      <c r="Q70" s="28">
        <v>0.1066207774269929</v>
      </c>
      <c r="R70" s="27">
        <v>0</v>
      </c>
      <c r="S70" s="27">
        <v>0</v>
      </c>
      <c r="T70" s="28">
        <v>0.5</v>
      </c>
      <c r="U70" s="28">
        <v>0</v>
      </c>
      <c r="V70" s="28">
        <v>0.1066207774269929</v>
      </c>
      <c r="W70" s="27">
        <v>1.5993116614048935E-2</v>
      </c>
      <c r="X70" s="28">
        <v>0.25</v>
      </c>
      <c r="Y70" s="29">
        <v>14.307928830126821</v>
      </c>
      <c r="Z70" s="29">
        <v>4.3538379925785806</v>
      </c>
      <c r="AA70" s="28">
        <v>0.5</v>
      </c>
      <c r="AB70" s="28">
        <v>2.1769189962892903</v>
      </c>
      <c r="AC70" s="29">
        <v>14.806936263826895</v>
      </c>
      <c r="AD70" s="29">
        <v>7.6660793192567203E-2</v>
      </c>
      <c r="AE70" s="28">
        <v>0.5</v>
      </c>
      <c r="AF70" s="28">
        <v>3.8330396596283602E-2</v>
      </c>
      <c r="AG70" s="28">
        <v>2.2152493928855739</v>
      </c>
      <c r="AH70" s="29">
        <v>0.55381234822139347</v>
      </c>
      <c r="AI70" s="28">
        <v>0.25</v>
      </c>
      <c r="AJ70" s="30">
        <v>0</v>
      </c>
      <c r="AK70" s="30">
        <v>0</v>
      </c>
      <c r="AL70" s="28">
        <v>0.6</v>
      </c>
      <c r="AM70" s="28">
        <v>0</v>
      </c>
      <c r="AN70" s="30">
        <v>0</v>
      </c>
      <c r="AO70" s="30">
        <v>0</v>
      </c>
      <c r="AP70" s="28">
        <v>0.2</v>
      </c>
      <c r="AQ70" s="28">
        <v>0</v>
      </c>
      <c r="AR70" s="30">
        <v>108.07082</v>
      </c>
      <c r="AS70" s="30">
        <v>0.73894577777777781</v>
      </c>
      <c r="AT70" s="28">
        <v>0.2</v>
      </c>
      <c r="AU70" s="28">
        <v>0.14778915555555555</v>
      </c>
      <c r="AV70" s="28">
        <v>0.14778915555555555</v>
      </c>
      <c r="AW70" s="30">
        <v>3.6947288888888888E-2</v>
      </c>
      <c r="AX70" s="28">
        <v>0.1</v>
      </c>
      <c r="AY70" s="31">
        <v>86.456655999999995</v>
      </c>
      <c r="AZ70" s="31">
        <v>0.50464937787204844</v>
      </c>
      <c r="BA70" s="28">
        <v>0.5</v>
      </c>
      <c r="BB70" s="28">
        <v>0.25232468893602422</v>
      </c>
      <c r="BC70" s="31">
        <v>0.60370388420832855</v>
      </c>
      <c r="BD70" s="31">
        <v>1.1722034531247765</v>
      </c>
      <c r="BE70" s="36">
        <v>0.5</v>
      </c>
      <c r="BF70" s="76">
        <v>0.58610172656238824</v>
      </c>
      <c r="BG70" s="28">
        <v>0.83842641549841246</v>
      </c>
      <c r="BH70" s="31">
        <v>8.3842641549841238E-2</v>
      </c>
      <c r="BI70" s="32">
        <v>0.25</v>
      </c>
      <c r="BJ70" s="33">
        <v>0</v>
      </c>
      <c r="BK70" s="33">
        <v>0</v>
      </c>
      <c r="BL70" s="34">
        <v>0.6</v>
      </c>
      <c r="BM70" s="20">
        <v>0</v>
      </c>
      <c r="BN70" s="35">
        <v>643.49323802199001</v>
      </c>
      <c r="BO70" s="35">
        <v>3.7991126344574522E-2</v>
      </c>
      <c r="BP70" s="34">
        <v>0.2</v>
      </c>
      <c r="BQ70" s="34">
        <v>7.5982252689149044E-3</v>
      </c>
      <c r="BR70" s="61">
        <v>1800685.8694</v>
      </c>
      <c r="BS70" s="61">
        <v>0.13206658176263295</v>
      </c>
      <c r="BT70" s="68">
        <v>0.2</v>
      </c>
      <c r="BU70" s="69">
        <v>2.6413316352526587E-2</v>
      </c>
      <c r="BV70" s="69">
        <v>3.4011541621441495E-2</v>
      </c>
      <c r="BW70" s="70">
        <v>8.5028854053603737E-3</v>
      </c>
      <c r="BX70" s="69" t="s">
        <v>615</v>
      </c>
      <c r="BY70" s="67" t="s">
        <v>615</v>
      </c>
      <c r="BZ70" s="67" t="s">
        <v>615</v>
      </c>
      <c r="CA70" s="66" t="s">
        <v>615</v>
      </c>
      <c r="CB70" s="66" t="s">
        <v>615</v>
      </c>
      <c r="CC70" s="66" t="s">
        <v>615</v>
      </c>
      <c r="CD70" s="67" t="s">
        <v>615</v>
      </c>
      <c r="CE70" s="51">
        <v>0.69909828067953295</v>
      </c>
      <c r="CF70" s="52">
        <f t="shared" si="2"/>
        <v>306</v>
      </c>
      <c r="CG70" s="53">
        <v>8200000</v>
      </c>
      <c r="CH70" s="54">
        <v>0.85255887887747916</v>
      </c>
      <c r="CI70" s="55">
        <f t="shared" si="3"/>
        <v>288</v>
      </c>
      <c r="CJ70" s="56">
        <v>8200000</v>
      </c>
      <c r="CK70" s="57">
        <v>0.85255887887747916</v>
      </c>
    </row>
    <row r="71" spans="1:89" ht="29" x14ac:dyDescent="0.35">
      <c r="A71" s="9">
        <v>1168</v>
      </c>
      <c r="B71" s="3" t="s">
        <v>72</v>
      </c>
      <c r="C71" s="9" t="s">
        <v>73</v>
      </c>
      <c r="D71" s="9" t="s">
        <v>217</v>
      </c>
      <c r="E71" s="9" t="s">
        <v>47</v>
      </c>
      <c r="F71" s="9" t="s">
        <v>218</v>
      </c>
      <c r="G71" s="3"/>
      <c r="H71" s="3" t="s">
        <v>49</v>
      </c>
      <c r="I71" s="3"/>
      <c r="J71" s="3"/>
      <c r="K71" s="3"/>
      <c r="L71" s="3" t="s">
        <v>49</v>
      </c>
      <c r="M71" s="26">
        <v>0.15</v>
      </c>
      <c r="N71" s="27">
        <v>13.027174029999999</v>
      </c>
      <c r="O71" s="27">
        <v>0.12852381639700078</v>
      </c>
      <c r="P71" s="28">
        <v>0.5</v>
      </c>
      <c r="Q71" s="28">
        <v>6.4261908198500389E-2</v>
      </c>
      <c r="R71" s="27">
        <v>0</v>
      </c>
      <c r="S71" s="27">
        <v>0</v>
      </c>
      <c r="T71" s="28">
        <v>0.5</v>
      </c>
      <c r="U71" s="28">
        <v>0</v>
      </c>
      <c r="V71" s="28">
        <v>6.4261908198500389E-2</v>
      </c>
      <c r="W71" s="27">
        <v>9.6392862297750587E-3</v>
      </c>
      <c r="X71" s="28">
        <v>0.25</v>
      </c>
      <c r="Y71" s="29">
        <v>41.5</v>
      </c>
      <c r="Z71" s="29">
        <v>12.628262192048489</v>
      </c>
      <c r="AA71" s="28">
        <v>0.5</v>
      </c>
      <c r="AB71" s="28">
        <v>6.3141310960242443</v>
      </c>
      <c r="AC71" s="29">
        <v>778.57896993289364</v>
      </c>
      <c r="AD71" s="29">
        <v>4.0309811789978909</v>
      </c>
      <c r="AE71" s="28">
        <v>0.5</v>
      </c>
      <c r="AF71" s="28">
        <v>2.0154905894989454</v>
      </c>
      <c r="AG71" s="28">
        <v>8.3296216855231897</v>
      </c>
      <c r="AH71" s="29">
        <v>2.0824054213807974</v>
      </c>
      <c r="AI71" s="28">
        <v>0.25</v>
      </c>
      <c r="AJ71" s="30">
        <v>0.18340000000000001</v>
      </c>
      <c r="AK71" s="30">
        <v>6.9949324117516238E-3</v>
      </c>
      <c r="AL71" s="28">
        <v>0.6</v>
      </c>
      <c r="AM71" s="28">
        <v>4.1969594470509745E-3</v>
      </c>
      <c r="AN71" s="30">
        <v>0.1845</v>
      </c>
      <c r="AO71" s="30">
        <v>7.0134642928947376E-3</v>
      </c>
      <c r="AP71" s="28">
        <v>0.2</v>
      </c>
      <c r="AQ71" s="28">
        <v>1.4026928585789474E-3</v>
      </c>
      <c r="AR71" s="30">
        <v>39.08152209</v>
      </c>
      <c r="AS71" s="30">
        <v>0.26722408266666664</v>
      </c>
      <c r="AT71" s="28">
        <v>0.2</v>
      </c>
      <c r="AU71" s="28">
        <v>5.3444816533333335E-2</v>
      </c>
      <c r="AV71" s="28">
        <v>5.9044468838963256E-2</v>
      </c>
      <c r="AW71" s="30">
        <v>1.4761117209740814E-2</v>
      </c>
      <c r="AX71" s="28">
        <v>0.1</v>
      </c>
      <c r="AY71" s="31">
        <v>52.108696119999998</v>
      </c>
      <c r="AZ71" s="31">
        <v>0.30415959042738849</v>
      </c>
      <c r="BA71" s="28">
        <v>0.5</v>
      </c>
      <c r="BB71" s="28">
        <v>0.15207979521369425</v>
      </c>
      <c r="BC71" s="31">
        <v>2.1189408560983471</v>
      </c>
      <c r="BD71" s="31">
        <v>4.1143180513785174</v>
      </c>
      <c r="BE71" s="36">
        <v>0.5</v>
      </c>
      <c r="BF71" s="76">
        <v>2.0571590256892587</v>
      </c>
      <c r="BG71" s="28">
        <v>2.2092388209029528</v>
      </c>
      <c r="BH71" s="31">
        <v>0.22092388209029529</v>
      </c>
      <c r="BI71" s="36">
        <v>0.25</v>
      </c>
      <c r="BJ71" s="33">
        <v>172875</v>
      </c>
      <c r="BK71" s="33">
        <v>0.61360161516382283</v>
      </c>
      <c r="BL71" s="34">
        <v>0.6</v>
      </c>
      <c r="BM71" s="20">
        <v>0.36816096909829371</v>
      </c>
      <c r="BN71" s="35">
        <v>0</v>
      </c>
      <c r="BO71" s="35">
        <v>0</v>
      </c>
      <c r="BP71" s="34">
        <v>0.2</v>
      </c>
      <c r="BQ71" s="34">
        <v>0</v>
      </c>
      <c r="BR71" s="61">
        <v>5988506.2145999996</v>
      </c>
      <c r="BS71" s="61">
        <v>0.43921128002744486</v>
      </c>
      <c r="BT71" s="62">
        <v>0.2</v>
      </c>
      <c r="BU71" s="63">
        <v>8.7842256005488964E-2</v>
      </c>
      <c r="BV71" s="63">
        <v>0.45600322510378266</v>
      </c>
      <c r="BW71" s="64">
        <v>0.11400080627594567</v>
      </c>
      <c r="BX71" s="63" t="s">
        <v>615</v>
      </c>
      <c r="BY71" s="65" t="s">
        <v>615</v>
      </c>
      <c r="BZ71" s="65" t="s">
        <v>615</v>
      </c>
      <c r="CA71" s="66" t="s">
        <v>615</v>
      </c>
      <c r="CB71" s="66" t="s">
        <v>615</v>
      </c>
      <c r="CC71" s="66" t="s">
        <v>615</v>
      </c>
      <c r="CD71" s="67" t="s">
        <v>615</v>
      </c>
      <c r="CE71" s="51">
        <v>2.4417305131865543</v>
      </c>
      <c r="CF71" s="52">
        <f t="shared" si="2"/>
        <v>184</v>
      </c>
      <c r="CG71" s="53">
        <v>32000000</v>
      </c>
      <c r="CH71" s="54">
        <v>0.76304078537079822</v>
      </c>
      <c r="CI71" s="55">
        <f t="shared" si="3"/>
        <v>292</v>
      </c>
      <c r="CJ71" s="56">
        <v>32000000</v>
      </c>
      <c r="CK71" s="57">
        <v>0.76304078537079822</v>
      </c>
    </row>
    <row r="72" spans="1:89" x14ac:dyDescent="0.35">
      <c r="A72" s="9">
        <v>1023</v>
      </c>
      <c r="B72" s="3" t="s">
        <v>72</v>
      </c>
      <c r="C72" s="9" t="s">
        <v>73</v>
      </c>
      <c r="D72" s="9" t="s">
        <v>74</v>
      </c>
      <c r="E72" s="9" t="s">
        <v>47</v>
      </c>
      <c r="F72" s="9" t="s">
        <v>75</v>
      </c>
      <c r="G72" s="3"/>
      <c r="H72" s="3" t="s">
        <v>49</v>
      </c>
      <c r="I72" s="3"/>
      <c r="J72" s="3"/>
      <c r="K72" s="3" t="s">
        <v>49</v>
      </c>
      <c r="L72" s="3"/>
      <c r="M72" s="26">
        <v>0.15</v>
      </c>
      <c r="N72" s="27">
        <v>41</v>
      </c>
      <c r="O72" s="27">
        <v>0.40449881610102606</v>
      </c>
      <c r="P72" s="28">
        <v>0.5</v>
      </c>
      <c r="Q72" s="28">
        <v>0.20224940805051303</v>
      </c>
      <c r="R72" s="27">
        <v>20</v>
      </c>
      <c r="S72" s="27">
        <v>0.61521001020205113</v>
      </c>
      <c r="T72" s="28">
        <v>0.5</v>
      </c>
      <c r="U72" s="28">
        <v>0.30760500510102556</v>
      </c>
      <c r="V72" s="28">
        <v>0.50985441315153857</v>
      </c>
      <c r="W72" s="27">
        <v>7.6478161972730788E-2</v>
      </c>
      <c r="X72" s="28">
        <v>0.25</v>
      </c>
      <c r="Y72" s="29">
        <v>0</v>
      </c>
      <c r="Z72" s="29">
        <v>0</v>
      </c>
      <c r="AA72" s="28">
        <v>0.5</v>
      </c>
      <c r="AB72" s="28">
        <v>0</v>
      </c>
      <c r="AC72" s="29">
        <v>0</v>
      </c>
      <c r="AD72" s="29">
        <v>0</v>
      </c>
      <c r="AE72" s="28">
        <v>0.5</v>
      </c>
      <c r="AF72" s="28">
        <v>0</v>
      </c>
      <c r="AG72" s="28">
        <v>0</v>
      </c>
      <c r="AH72" s="29">
        <v>0</v>
      </c>
      <c r="AI72" s="28">
        <v>0.25</v>
      </c>
      <c r="AJ72" s="30">
        <v>0</v>
      </c>
      <c r="AK72" s="30">
        <v>0</v>
      </c>
      <c r="AL72" s="28">
        <v>0.6</v>
      </c>
      <c r="AM72" s="28">
        <v>0</v>
      </c>
      <c r="AN72" s="30">
        <v>0</v>
      </c>
      <c r="AO72" s="30">
        <v>0</v>
      </c>
      <c r="AP72" s="28">
        <v>0.2</v>
      </c>
      <c r="AQ72" s="28">
        <v>0</v>
      </c>
      <c r="AR72" s="30">
        <v>0</v>
      </c>
      <c r="AS72" s="30">
        <v>0</v>
      </c>
      <c r="AT72" s="28">
        <v>0.2</v>
      </c>
      <c r="AU72" s="28">
        <v>0</v>
      </c>
      <c r="AV72" s="28">
        <v>0</v>
      </c>
      <c r="AW72" s="30">
        <v>0</v>
      </c>
      <c r="AX72" s="28">
        <v>0.1</v>
      </c>
      <c r="AY72" s="31">
        <v>0</v>
      </c>
      <c r="AZ72" s="31">
        <v>0</v>
      </c>
      <c r="BA72" s="28">
        <v>0.5</v>
      </c>
      <c r="BB72" s="28">
        <v>0</v>
      </c>
      <c r="BC72" s="31">
        <v>8.1941289498448699E-2</v>
      </c>
      <c r="BD72" s="31">
        <v>0.15910426455105031</v>
      </c>
      <c r="BE72" s="36">
        <v>0.5</v>
      </c>
      <c r="BF72" s="76">
        <v>7.9552132275525156E-2</v>
      </c>
      <c r="BG72" s="28">
        <v>7.9552132275525156E-2</v>
      </c>
      <c r="BH72" s="31">
        <v>7.9552132275525159E-3</v>
      </c>
      <c r="BI72" s="32">
        <v>0.25</v>
      </c>
      <c r="BJ72" s="33">
        <v>21453</v>
      </c>
      <c r="BK72" s="33">
        <v>7.6145165293475009E-2</v>
      </c>
      <c r="BL72" s="34">
        <v>0.6</v>
      </c>
      <c r="BM72" s="20">
        <v>4.5687099176085003E-2</v>
      </c>
      <c r="BN72" s="35">
        <v>0</v>
      </c>
      <c r="BO72" s="35">
        <v>0</v>
      </c>
      <c r="BP72" s="34">
        <v>0.2</v>
      </c>
      <c r="BQ72" s="34">
        <v>0</v>
      </c>
      <c r="BR72" s="61">
        <v>0</v>
      </c>
      <c r="BS72" s="61">
        <v>0</v>
      </c>
      <c r="BT72" s="68">
        <v>0.2</v>
      </c>
      <c r="BU72" s="69">
        <v>0</v>
      </c>
      <c r="BV72" s="69">
        <v>4.5687099176085003E-2</v>
      </c>
      <c r="BW72" s="70">
        <v>1.1421774794021251E-2</v>
      </c>
      <c r="BX72" s="69" t="s">
        <v>615</v>
      </c>
      <c r="BY72" s="67" t="s">
        <v>615</v>
      </c>
      <c r="BZ72" s="67" t="s">
        <v>615</v>
      </c>
      <c r="CA72" s="66" t="s">
        <v>615</v>
      </c>
      <c r="CB72" s="66" t="s">
        <v>615</v>
      </c>
      <c r="CC72" s="66" t="s">
        <v>615</v>
      </c>
      <c r="CD72" s="67" t="s">
        <v>615</v>
      </c>
      <c r="CE72" s="51">
        <v>9.5855149994304556E-2</v>
      </c>
      <c r="CF72" s="52">
        <f t="shared" si="2"/>
        <v>384</v>
      </c>
      <c r="CG72" s="53">
        <v>2045000</v>
      </c>
      <c r="CH72" s="54">
        <v>0.46872933982545012</v>
      </c>
      <c r="CI72" s="55">
        <f t="shared" si="3"/>
        <v>333</v>
      </c>
      <c r="CJ72" s="56">
        <v>1318500</v>
      </c>
      <c r="CK72" s="57">
        <v>0.72700151683204062</v>
      </c>
    </row>
    <row r="73" spans="1:89" x14ac:dyDescent="0.35">
      <c r="A73" s="9">
        <v>1477</v>
      </c>
      <c r="B73" s="3" t="s">
        <v>72</v>
      </c>
      <c r="C73" s="9" t="s">
        <v>73</v>
      </c>
      <c r="D73" s="9" t="s">
        <v>207</v>
      </c>
      <c r="E73" s="9" t="s">
        <v>47</v>
      </c>
      <c r="F73" s="9" t="s">
        <v>482</v>
      </c>
      <c r="G73" s="3"/>
      <c r="H73" s="3" t="s">
        <v>49</v>
      </c>
      <c r="I73" s="3"/>
      <c r="J73" s="3"/>
      <c r="K73" s="3"/>
      <c r="L73" s="3" t="s">
        <v>49</v>
      </c>
      <c r="M73" s="26">
        <v>0.15</v>
      </c>
      <c r="N73" s="27">
        <v>0</v>
      </c>
      <c r="O73" s="27">
        <v>0</v>
      </c>
      <c r="P73" s="28">
        <v>0.5</v>
      </c>
      <c r="Q73" s="28">
        <v>0</v>
      </c>
      <c r="R73" s="27">
        <v>0.20824154293444999</v>
      </c>
      <c r="S73" s="27">
        <v>6.4056140876596925E-3</v>
      </c>
      <c r="T73" s="28">
        <v>0.5</v>
      </c>
      <c r="U73" s="28">
        <v>3.2028070438298462E-3</v>
      </c>
      <c r="V73" s="28">
        <v>3.2028070438298462E-3</v>
      </c>
      <c r="W73" s="27">
        <v>4.8042105657447696E-4</v>
      </c>
      <c r="X73" s="28">
        <v>0.25</v>
      </c>
      <c r="Y73" s="29">
        <v>3</v>
      </c>
      <c r="Z73" s="29">
        <v>0.91288642352157756</v>
      </c>
      <c r="AA73" s="28">
        <v>0.5</v>
      </c>
      <c r="AB73" s="28">
        <v>0.45644321176078878</v>
      </c>
      <c r="AC73" s="29">
        <v>153.28779323316147</v>
      </c>
      <c r="AD73" s="29">
        <v>0.79362560941795213</v>
      </c>
      <c r="AE73" s="28">
        <v>0.5</v>
      </c>
      <c r="AF73" s="28">
        <v>0.39681280470897606</v>
      </c>
      <c r="AG73" s="28">
        <v>0.85325601646976479</v>
      </c>
      <c r="AH73" s="29">
        <v>0.2133140041174412</v>
      </c>
      <c r="AI73" s="28">
        <v>0.25</v>
      </c>
      <c r="AJ73" s="30">
        <v>3.6200000000000003E-2</v>
      </c>
      <c r="AK73" s="30">
        <v>1.3806791347077906E-3</v>
      </c>
      <c r="AL73" s="28">
        <v>0.6</v>
      </c>
      <c r="AM73" s="28">
        <v>8.2840748082467432E-4</v>
      </c>
      <c r="AN73" s="30">
        <v>3.5799999999999998E-2</v>
      </c>
      <c r="AO73" s="30">
        <v>1.3608781663177864E-3</v>
      </c>
      <c r="AP73" s="28">
        <v>0.2</v>
      </c>
      <c r="AQ73" s="28">
        <v>2.721756332635573E-4</v>
      </c>
      <c r="AR73" s="30">
        <v>0</v>
      </c>
      <c r="AS73" s="30">
        <v>0</v>
      </c>
      <c r="AT73" s="28">
        <v>0.2</v>
      </c>
      <c r="AU73" s="28">
        <v>0</v>
      </c>
      <c r="AV73" s="28">
        <v>1.1005831140882315E-3</v>
      </c>
      <c r="AW73" s="30">
        <v>2.7514577852205788E-4</v>
      </c>
      <c r="AX73" s="28">
        <v>0.1</v>
      </c>
      <c r="AY73" s="31">
        <v>0</v>
      </c>
      <c r="AZ73" s="31">
        <v>0</v>
      </c>
      <c r="BA73" s="28">
        <v>0.5</v>
      </c>
      <c r="BB73" s="28">
        <v>0</v>
      </c>
      <c r="BC73" s="31">
        <v>0.38912172134766831</v>
      </c>
      <c r="BD73" s="31">
        <v>0.75555224569698276</v>
      </c>
      <c r="BE73" s="32">
        <v>0.5</v>
      </c>
      <c r="BF73" s="76">
        <v>0.37777612284849138</v>
      </c>
      <c r="BG73" s="28">
        <v>0.37777612284849138</v>
      </c>
      <c r="BH73" s="31">
        <v>3.7777612284849139E-2</v>
      </c>
      <c r="BI73" s="32">
        <v>0.25</v>
      </c>
      <c r="BJ73" s="33">
        <v>340000</v>
      </c>
      <c r="BK73" s="33">
        <v>1.2067942105897311</v>
      </c>
      <c r="BL73" s="34">
        <v>0.6</v>
      </c>
      <c r="BM73" s="20">
        <v>0.72407652635383868</v>
      </c>
      <c r="BN73" s="35">
        <v>4746.3103172035817</v>
      </c>
      <c r="BO73" s="35">
        <v>0.28021689161134106</v>
      </c>
      <c r="BP73" s="34">
        <v>0.2</v>
      </c>
      <c r="BQ73" s="34">
        <v>5.604337832226821E-2</v>
      </c>
      <c r="BR73" s="61">
        <v>336621.71600000001</v>
      </c>
      <c r="BS73" s="61">
        <v>2.4688636777054837E-2</v>
      </c>
      <c r="BT73" s="62">
        <v>0.2</v>
      </c>
      <c r="BU73" s="63">
        <v>4.9377273554109674E-3</v>
      </c>
      <c r="BV73" s="63">
        <v>0.78505763203151779</v>
      </c>
      <c r="BW73" s="64">
        <v>0.19626440800787945</v>
      </c>
      <c r="BX73" s="63" t="s">
        <v>615</v>
      </c>
      <c r="BY73" s="65" t="s">
        <v>615</v>
      </c>
      <c r="BZ73" s="65" t="s">
        <v>615</v>
      </c>
      <c r="CA73" s="66" t="s">
        <v>615</v>
      </c>
      <c r="CB73" s="66" t="s">
        <v>615</v>
      </c>
      <c r="CC73" s="66" t="s">
        <v>615</v>
      </c>
      <c r="CD73" s="67" t="s">
        <v>615</v>
      </c>
      <c r="CE73" s="51">
        <v>0.44811159124526634</v>
      </c>
      <c r="CF73" s="52">
        <f t="shared" si="2"/>
        <v>336</v>
      </c>
      <c r="CG73" s="53">
        <v>6200000</v>
      </c>
      <c r="CH73" s="54">
        <v>0.72276063104075217</v>
      </c>
      <c r="CI73" s="55">
        <f t="shared" si="3"/>
        <v>298</v>
      </c>
      <c r="CJ73" s="56">
        <v>6200000</v>
      </c>
      <c r="CK73" s="57">
        <v>0.72276063104075217</v>
      </c>
    </row>
    <row r="74" spans="1:89" x14ac:dyDescent="0.35">
      <c r="A74" s="9">
        <v>1031</v>
      </c>
      <c r="B74" s="3" t="s">
        <v>72</v>
      </c>
      <c r="C74" s="9" t="s">
        <v>73</v>
      </c>
      <c r="D74" s="9" t="s">
        <v>74</v>
      </c>
      <c r="E74" s="9" t="s">
        <v>47</v>
      </c>
      <c r="F74" s="9" t="s">
        <v>81</v>
      </c>
      <c r="G74" s="3"/>
      <c r="H74" s="3" t="s">
        <v>49</v>
      </c>
      <c r="I74" s="3"/>
      <c r="J74" s="3"/>
      <c r="K74" s="3" t="s">
        <v>49</v>
      </c>
      <c r="L74" s="3"/>
      <c r="M74" s="26">
        <v>0.15</v>
      </c>
      <c r="N74" s="27">
        <v>16.170889129999999</v>
      </c>
      <c r="O74" s="27">
        <v>0.15953915874112076</v>
      </c>
      <c r="P74" s="28">
        <v>0.5</v>
      </c>
      <c r="Q74" s="28">
        <v>7.9769579370560381E-2</v>
      </c>
      <c r="R74" s="27">
        <v>0</v>
      </c>
      <c r="S74" s="27">
        <v>0</v>
      </c>
      <c r="T74" s="28">
        <v>0.5</v>
      </c>
      <c r="U74" s="28">
        <v>0</v>
      </c>
      <c r="V74" s="28">
        <v>7.9769579370560381E-2</v>
      </c>
      <c r="W74" s="27">
        <v>1.1965436905584057E-2</v>
      </c>
      <c r="X74" s="28">
        <v>0.25</v>
      </c>
      <c r="Y74" s="29">
        <v>1.6</v>
      </c>
      <c r="Z74" s="29">
        <v>0.48687275921150802</v>
      </c>
      <c r="AA74" s="28">
        <v>0.5</v>
      </c>
      <c r="AB74" s="28">
        <v>0.24343637960575401</v>
      </c>
      <c r="AC74" s="29">
        <v>415.91628437028197</v>
      </c>
      <c r="AD74" s="29">
        <v>2.1533470323246009</v>
      </c>
      <c r="AE74" s="28">
        <v>0.5</v>
      </c>
      <c r="AF74" s="28">
        <v>1.0766735161623004</v>
      </c>
      <c r="AG74" s="28">
        <v>1.3201098957680544</v>
      </c>
      <c r="AH74" s="29">
        <v>0.33002747394201359</v>
      </c>
      <c r="AI74" s="28">
        <v>0.25</v>
      </c>
      <c r="AJ74" s="30">
        <v>0</v>
      </c>
      <c r="AK74" s="30">
        <v>0</v>
      </c>
      <c r="AL74" s="28">
        <v>0.6</v>
      </c>
      <c r="AM74" s="28">
        <v>0</v>
      </c>
      <c r="AN74" s="30">
        <v>0</v>
      </c>
      <c r="AO74" s="30">
        <v>0</v>
      </c>
      <c r="AP74" s="28">
        <v>0.2</v>
      </c>
      <c r="AQ74" s="28">
        <v>0</v>
      </c>
      <c r="AR74" s="30">
        <v>48.512667389999997</v>
      </c>
      <c r="AS74" s="30">
        <v>0.33171054625641028</v>
      </c>
      <c r="AT74" s="28">
        <v>0.2</v>
      </c>
      <c r="AU74" s="28">
        <v>6.6342109251282047E-2</v>
      </c>
      <c r="AV74" s="28">
        <v>6.6342109251282047E-2</v>
      </c>
      <c r="AW74" s="30">
        <v>1.6585527312820512E-2</v>
      </c>
      <c r="AX74" s="28">
        <v>0.1</v>
      </c>
      <c r="AY74" s="31">
        <v>64.683556519999996</v>
      </c>
      <c r="AZ74" s="31">
        <v>0.37755932355710681</v>
      </c>
      <c r="BA74" s="28">
        <v>0.5</v>
      </c>
      <c r="BB74" s="28">
        <v>0.1887796617785534</v>
      </c>
      <c r="BC74" s="31">
        <v>0.27179648129002631</v>
      </c>
      <c r="BD74" s="31">
        <v>0.52774345544112566</v>
      </c>
      <c r="BE74" s="36">
        <v>0.5</v>
      </c>
      <c r="BF74" s="76">
        <v>0.26387172772056283</v>
      </c>
      <c r="BG74" s="28">
        <v>0.45265138949911621</v>
      </c>
      <c r="BH74" s="31">
        <v>4.5265138949911625E-2</v>
      </c>
      <c r="BI74" s="32">
        <v>0.25</v>
      </c>
      <c r="BJ74" s="33">
        <v>0</v>
      </c>
      <c r="BK74" s="33">
        <v>0</v>
      </c>
      <c r="BL74" s="34">
        <v>0.6</v>
      </c>
      <c r="BM74" s="20">
        <v>0</v>
      </c>
      <c r="BN74" s="35">
        <v>0</v>
      </c>
      <c r="BO74" s="35">
        <v>0</v>
      </c>
      <c r="BP74" s="34">
        <v>0.2</v>
      </c>
      <c r="BQ74" s="34">
        <v>0</v>
      </c>
      <c r="BR74" s="61">
        <v>190653.75167999999</v>
      </c>
      <c r="BS74" s="61">
        <v>1.3982999318470376E-2</v>
      </c>
      <c r="BT74" s="68">
        <v>0.2</v>
      </c>
      <c r="BU74" s="69">
        <v>2.7965998636940753E-3</v>
      </c>
      <c r="BV74" s="69">
        <v>2.7965998636940753E-3</v>
      </c>
      <c r="BW74" s="70">
        <v>6.9914996592351883E-4</v>
      </c>
      <c r="BX74" s="69" t="s">
        <v>615</v>
      </c>
      <c r="BY74" s="67" t="s">
        <v>615</v>
      </c>
      <c r="BZ74" s="67" t="s">
        <v>615</v>
      </c>
      <c r="CA74" s="66" t="s">
        <v>615</v>
      </c>
      <c r="CB74" s="66" t="s">
        <v>615</v>
      </c>
      <c r="CC74" s="66" t="s">
        <v>615</v>
      </c>
      <c r="CD74" s="67" t="s">
        <v>615</v>
      </c>
      <c r="CE74" s="51">
        <v>0.40454272707625333</v>
      </c>
      <c r="CF74" s="52">
        <f t="shared" si="2"/>
        <v>345</v>
      </c>
      <c r="CG74" s="53">
        <v>7420000</v>
      </c>
      <c r="CH74" s="54">
        <v>0.54520583163915537</v>
      </c>
      <c r="CI74" s="55">
        <f t="shared" si="3"/>
        <v>320</v>
      </c>
      <c r="CJ74" s="56">
        <v>7420000</v>
      </c>
      <c r="CK74" s="57">
        <v>0.54520583163915537</v>
      </c>
    </row>
    <row r="75" spans="1:89" x14ac:dyDescent="0.35">
      <c r="A75" s="9">
        <v>1551</v>
      </c>
      <c r="B75" s="3" t="s">
        <v>72</v>
      </c>
      <c r="C75" s="9" t="s">
        <v>73</v>
      </c>
      <c r="D75" s="9" t="s">
        <v>74</v>
      </c>
      <c r="E75" s="9" t="s">
        <v>47</v>
      </c>
      <c r="F75" s="9" t="s">
        <v>520</v>
      </c>
      <c r="G75" s="3"/>
      <c r="H75" s="3" t="s">
        <v>49</v>
      </c>
      <c r="I75" s="3"/>
      <c r="J75" s="3"/>
      <c r="K75" s="3" t="s">
        <v>49</v>
      </c>
      <c r="L75" s="3" t="s">
        <v>49</v>
      </c>
      <c r="M75" s="26">
        <v>0.15</v>
      </c>
      <c r="N75" s="27">
        <v>0</v>
      </c>
      <c r="O75" s="27">
        <v>0</v>
      </c>
      <c r="P75" s="28">
        <v>0.5</v>
      </c>
      <c r="Q75" s="28">
        <v>0</v>
      </c>
      <c r="R75" s="27">
        <v>0.14368886963765751</v>
      </c>
      <c r="S75" s="27">
        <v>4.4199415477852236E-3</v>
      </c>
      <c r="T75" s="28">
        <v>0.5</v>
      </c>
      <c r="U75" s="28">
        <v>2.2099707738926118E-3</v>
      </c>
      <c r="V75" s="28">
        <v>2.2099707738926118E-3</v>
      </c>
      <c r="W75" s="27">
        <v>3.3149561608389176E-4</v>
      </c>
      <c r="X75" s="28">
        <v>0.25</v>
      </c>
      <c r="Y75" s="29">
        <v>8.4</v>
      </c>
      <c r="Z75" s="29">
        <v>2.5560819858604171</v>
      </c>
      <c r="AA75" s="28">
        <v>0.5</v>
      </c>
      <c r="AB75" s="28">
        <v>1.2780409929302086</v>
      </c>
      <c r="AC75" s="29">
        <v>198.99506544355455</v>
      </c>
      <c r="AD75" s="29">
        <v>1.0302684692158581</v>
      </c>
      <c r="AE75" s="28">
        <v>0.5</v>
      </c>
      <c r="AF75" s="28">
        <v>0.51513423460792906</v>
      </c>
      <c r="AG75" s="28">
        <v>1.7931752275381376</v>
      </c>
      <c r="AH75" s="29">
        <v>0.44829380688453441</v>
      </c>
      <c r="AI75" s="28">
        <v>0.25</v>
      </c>
      <c r="AJ75" s="30">
        <v>4.2466999999999997</v>
      </c>
      <c r="AK75" s="30">
        <v>0.16197044423656282</v>
      </c>
      <c r="AL75" s="28">
        <v>0.6</v>
      </c>
      <c r="AM75" s="28">
        <v>9.7182266541937692E-2</v>
      </c>
      <c r="AN75" s="30">
        <v>4.2640000000000002</v>
      </c>
      <c r="AO75" s="30">
        <v>0.16208895254690059</v>
      </c>
      <c r="AP75" s="28">
        <v>0.2</v>
      </c>
      <c r="AQ75" s="28">
        <v>3.2417790509380116E-2</v>
      </c>
      <c r="AR75" s="30">
        <v>0</v>
      </c>
      <c r="AS75" s="30">
        <v>0</v>
      </c>
      <c r="AT75" s="28">
        <v>0.2</v>
      </c>
      <c r="AU75" s="28">
        <v>0</v>
      </c>
      <c r="AV75" s="28">
        <v>0.1296000570513178</v>
      </c>
      <c r="AW75" s="30">
        <v>3.240001426282945E-2</v>
      </c>
      <c r="AX75" s="28">
        <v>0.1</v>
      </c>
      <c r="AY75" s="31">
        <v>0</v>
      </c>
      <c r="AZ75" s="31">
        <v>0</v>
      </c>
      <c r="BA75" s="28">
        <v>0.5</v>
      </c>
      <c r="BB75" s="28">
        <v>0</v>
      </c>
      <c r="BC75" s="31">
        <v>0.50532713823146524</v>
      </c>
      <c r="BD75" s="31">
        <v>0.98118669083827803</v>
      </c>
      <c r="BE75" s="32">
        <v>0.5</v>
      </c>
      <c r="BF75" s="76">
        <v>0.49059334541913902</v>
      </c>
      <c r="BG75" s="28">
        <v>0.49059334541913902</v>
      </c>
      <c r="BH75" s="31">
        <v>4.9059334541913899E-2</v>
      </c>
      <c r="BI75" s="32">
        <v>0.25</v>
      </c>
      <c r="BJ75" s="33">
        <v>169531.25</v>
      </c>
      <c r="BK75" s="33">
        <v>0.60173332651188338</v>
      </c>
      <c r="BL75" s="34">
        <v>0.6</v>
      </c>
      <c r="BM75" s="20">
        <v>0.36103999590713004</v>
      </c>
      <c r="BN75" s="35">
        <v>0</v>
      </c>
      <c r="BO75" s="35">
        <v>0</v>
      </c>
      <c r="BP75" s="34">
        <v>0.2</v>
      </c>
      <c r="BQ75" s="34">
        <v>0</v>
      </c>
      <c r="BR75" s="61">
        <v>14090399.647600001</v>
      </c>
      <c r="BS75" s="61">
        <v>1.0334234020218049</v>
      </c>
      <c r="BT75" s="62">
        <v>0.2</v>
      </c>
      <c r="BU75" s="63">
        <v>0.206684680404361</v>
      </c>
      <c r="BV75" s="63">
        <v>0.56772467631149104</v>
      </c>
      <c r="BW75" s="64">
        <v>0.14193116907787276</v>
      </c>
      <c r="BX75" s="63" t="s">
        <v>615</v>
      </c>
      <c r="BY75" s="65" t="s">
        <v>615</v>
      </c>
      <c r="BZ75" s="65" t="s">
        <v>615</v>
      </c>
      <c r="CA75" s="66" t="s">
        <v>615</v>
      </c>
      <c r="CB75" s="66" t="s">
        <v>615</v>
      </c>
      <c r="CC75" s="66" t="s">
        <v>615</v>
      </c>
      <c r="CD75" s="67" t="s">
        <v>615</v>
      </c>
      <c r="CE75" s="51">
        <v>0.67201582038323437</v>
      </c>
      <c r="CF75" s="52">
        <f t="shared" si="2"/>
        <v>309</v>
      </c>
      <c r="CG75" s="53">
        <v>18140010</v>
      </c>
      <c r="CH75" s="54">
        <v>0.37046055673797007</v>
      </c>
      <c r="CI75" s="55">
        <f t="shared" si="3"/>
        <v>347</v>
      </c>
      <c r="CJ75" s="56">
        <v>13663540</v>
      </c>
      <c r="CK75" s="57">
        <v>0.4918314143942451</v>
      </c>
    </row>
    <row r="76" spans="1:89" ht="29" x14ac:dyDescent="0.35">
      <c r="A76" s="9">
        <v>1264</v>
      </c>
      <c r="B76" s="3" t="s">
        <v>72</v>
      </c>
      <c r="C76" s="9" t="s">
        <v>73</v>
      </c>
      <c r="D76" s="9" t="s">
        <v>217</v>
      </c>
      <c r="E76" s="9" t="s">
        <v>47</v>
      </c>
      <c r="F76" s="9" t="s">
        <v>284</v>
      </c>
      <c r="G76" s="3"/>
      <c r="H76" s="3" t="s">
        <v>49</v>
      </c>
      <c r="I76" s="3"/>
      <c r="J76" s="3"/>
      <c r="K76" s="3"/>
      <c r="L76" s="3" t="s">
        <v>49</v>
      </c>
      <c r="M76" s="26">
        <v>0.15</v>
      </c>
      <c r="N76" s="27">
        <v>0</v>
      </c>
      <c r="O76" s="27">
        <v>0</v>
      </c>
      <c r="P76" s="28">
        <v>0.5</v>
      </c>
      <c r="Q76" s="28">
        <v>0</v>
      </c>
      <c r="R76" s="27">
        <v>0</v>
      </c>
      <c r="S76" s="27">
        <v>0</v>
      </c>
      <c r="T76" s="28">
        <v>0.5</v>
      </c>
      <c r="U76" s="28">
        <v>0</v>
      </c>
      <c r="V76" s="28">
        <v>0</v>
      </c>
      <c r="W76" s="27">
        <v>0</v>
      </c>
      <c r="X76" s="28">
        <v>0.25</v>
      </c>
      <c r="Y76" s="29">
        <v>5.95</v>
      </c>
      <c r="Z76" s="29">
        <v>1.8105580733177955</v>
      </c>
      <c r="AA76" s="28">
        <v>0.5</v>
      </c>
      <c r="AB76" s="28">
        <v>0.90527903665889775</v>
      </c>
      <c r="AC76" s="29">
        <v>586.99908507066971</v>
      </c>
      <c r="AD76" s="29">
        <v>3.0391037459087737</v>
      </c>
      <c r="AE76" s="28">
        <v>0.5</v>
      </c>
      <c r="AF76" s="28">
        <v>1.5195518729543869</v>
      </c>
      <c r="AG76" s="28">
        <v>2.4248309096132847</v>
      </c>
      <c r="AH76" s="29">
        <v>0.60620772740332118</v>
      </c>
      <c r="AI76" s="28">
        <v>0.25</v>
      </c>
      <c r="AJ76" s="30">
        <v>0.97860000000000003</v>
      </c>
      <c r="AK76" s="30">
        <v>3.7324105006216676E-2</v>
      </c>
      <c r="AL76" s="28">
        <v>0.6</v>
      </c>
      <c r="AM76" s="28">
        <v>2.2394463003730009E-2</v>
      </c>
      <c r="AN76" s="30">
        <v>0.98429999999999995</v>
      </c>
      <c r="AO76" s="30">
        <v>3.7416546902418912E-2</v>
      </c>
      <c r="AP76" s="28">
        <v>0.2</v>
      </c>
      <c r="AQ76" s="28">
        <v>7.483309380483783E-3</v>
      </c>
      <c r="AR76" s="30">
        <v>0</v>
      </c>
      <c r="AS76" s="30">
        <v>0</v>
      </c>
      <c r="AT76" s="28">
        <v>0.2</v>
      </c>
      <c r="AU76" s="28">
        <v>0</v>
      </c>
      <c r="AV76" s="28">
        <v>2.987777238421379E-2</v>
      </c>
      <c r="AW76" s="30">
        <v>7.4694430960534474E-3</v>
      </c>
      <c r="AX76" s="28">
        <v>0.1</v>
      </c>
      <c r="AY76" s="31">
        <v>0</v>
      </c>
      <c r="AZ76" s="31">
        <v>0</v>
      </c>
      <c r="BA76" s="28">
        <v>0.5</v>
      </c>
      <c r="BB76" s="28">
        <v>0</v>
      </c>
      <c r="BC76" s="31">
        <v>0.42764356578710921</v>
      </c>
      <c r="BD76" s="31">
        <v>0.83034957639804818</v>
      </c>
      <c r="BE76" s="36">
        <v>0.5</v>
      </c>
      <c r="BF76" s="76">
        <v>0.41517478819902409</v>
      </c>
      <c r="BG76" s="28">
        <v>0.41517478819902409</v>
      </c>
      <c r="BH76" s="31">
        <v>4.1517478819902406E-2</v>
      </c>
      <c r="BI76" s="32">
        <v>0.25</v>
      </c>
      <c r="BJ76" s="33">
        <v>0</v>
      </c>
      <c r="BK76" s="33">
        <v>0</v>
      </c>
      <c r="BL76" s="34">
        <v>0.6</v>
      </c>
      <c r="BM76" s="20">
        <v>0</v>
      </c>
      <c r="BN76" s="35">
        <v>1128.1751500182972</v>
      </c>
      <c r="BO76" s="35">
        <v>6.6606208318368956E-2</v>
      </c>
      <c r="BP76" s="34">
        <v>0.2</v>
      </c>
      <c r="BQ76" s="34">
        <v>1.3321241663673792E-2</v>
      </c>
      <c r="BR76" s="61">
        <v>0</v>
      </c>
      <c r="BS76" s="61">
        <v>0</v>
      </c>
      <c r="BT76" s="62">
        <v>0.2</v>
      </c>
      <c r="BU76" s="63">
        <v>0</v>
      </c>
      <c r="BV76" s="63">
        <v>1.3321241663673792E-2</v>
      </c>
      <c r="BW76" s="64">
        <v>3.3303104159184481E-3</v>
      </c>
      <c r="BX76" s="63" t="s">
        <v>615</v>
      </c>
      <c r="BY76" s="65" t="s">
        <v>615</v>
      </c>
      <c r="BZ76" s="65" t="s">
        <v>615</v>
      </c>
      <c r="CA76" s="66" t="s">
        <v>615</v>
      </c>
      <c r="CB76" s="66" t="s">
        <v>615</v>
      </c>
      <c r="CC76" s="66" t="s">
        <v>615</v>
      </c>
      <c r="CD76" s="67" t="s">
        <v>615</v>
      </c>
      <c r="CE76" s="51">
        <v>0.65852495973519543</v>
      </c>
      <c r="CF76" s="52">
        <f t="shared" si="2"/>
        <v>310</v>
      </c>
      <c r="CG76" s="53">
        <v>15000000</v>
      </c>
      <c r="CH76" s="54">
        <v>0.43901663982346362</v>
      </c>
      <c r="CI76" s="55">
        <f t="shared" si="3"/>
        <v>337</v>
      </c>
      <c r="CJ76" s="56">
        <v>15000000</v>
      </c>
      <c r="CK76" s="57">
        <v>0.43901663982346362</v>
      </c>
    </row>
    <row r="77" spans="1:89" x14ac:dyDescent="0.35">
      <c r="A77" s="9">
        <v>1030</v>
      </c>
      <c r="B77" s="3" t="s">
        <v>72</v>
      </c>
      <c r="C77" s="9" t="s">
        <v>73</v>
      </c>
      <c r="D77" s="9" t="s">
        <v>74</v>
      </c>
      <c r="E77" s="9" t="s">
        <v>47</v>
      </c>
      <c r="F77" s="9" t="s">
        <v>80</v>
      </c>
      <c r="G77" s="3"/>
      <c r="H77" s="3" t="s">
        <v>49</v>
      </c>
      <c r="I77" s="3"/>
      <c r="J77" s="3"/>
      <c r="K77" s="3" t="s">
        <v>49</v>
      </c>
      <c r="L77" s="3" t="s">
        <v>49</v>
      </c>
      <c r="M77" s="26">
        <v>0.15</v>
      </c>
      <c r="N77" s="27">
        <v>0</v>
      </c>
      <c r="O77" s="27">
        <v>0</v>
      </c>
      <c r="P77" s="28">
        <v>0.5</v>
      </c>
      <c r="Q77" s="28">
        <v>0</v>
      </c>
      <c r="R77" s="27">
        <v>2.0504315058912899E-3</v>
      </c>
      <c r="S77" s="27">
        <v>6.307229938289938E-5</v>
      </c>
      <c r="T77" s="28">
        <v>0.5</v>
      </c>
      <c r="U77" s="28">
        <v>3.153614969144969E-5</v>
      </c>
      <c r="V77" s="28">
        <v>3.153614969144969E-5</v>
      </c>
      <c r="W77" s="27">
        <v>4.7304224537174535E-6</v>
      </c>
      <c r="X77" s="28">
        <v>0.25</v>
      </c>
      <c r="Y77" s="29">
        <v>5.6</v>
      </c>
      <c r="Z77" s="29">
        <v>1.7040546572402782</v>
      </c>
      <c r="AA77" s="28">
        <v>0.5</v>
      </c>
      <c r="AB77" s="28">
        <v>0.85202732862013908</v>
      </c>
      <c r="AC77" s="29">
        <v>203.82190827824866</v>
      </c>
      <c r="AD77" s="29">
        <v>1.0552587571275773</v>
      </c>
      <c r="AE77" s="28">
        <v>0.5</v>
      </c>
      <c r="AF77" s="28">
        <v>0.52762937856378866</v>
      </c>
      <c r="AG77" s="28">
        <v>1.3796567071839276</v>
      </c>
      <c r="AH77" s="29">
        <v>0.34491417679598191</v>
      </c>
      <c r="AI77" s="28">
        <v>0.25</v>
      </c>
      <c r="AJ77" s="30">
        <v>2.0061</v>
      </c>
      <c r="AK77" s="30">
        <v>7.6513271053516532E-2</v>
      </c>
      <c r="AL77" s="28">
        <v>0.6</v>
      </c>
      <c r="AM77" s="28">
        <v>4.5907962632109924E-2</v>
      </c>
      <c r="AN77" s="30">
        <v>2.0019999999999998</v>
      </c>
      <c r="AO77" s="30">
        <v>7.6102739915313078E-2</v>
      </c>
      <c r="AP77" s="28">
        <v>0.2</v>
      </c>
      <c r="AQ77" s="28">
        <v>1.5220547983062617E-2</v>
      </c>
      <c r="AR77" s="30">
        <v>0</v>
      </c>
      <c r="AS77" s="30">
        <v>0</v>
      </c>
      <c r="AT77" s="28">
        <v>0.2</v>
      </c>
      <c r="AU77" s="28">
        <v>0</v>
      </c>
      <c r="AV77" s="28">
        <v>6.1128510615172535E-2</v>
      </c>
      <c r="AW77" s="30">
        <v>1.5282127653793134E-2</v>
      </c>
      <c r="AX77" s="28">
        <v>0.1</v>
      </c>
      <c r="AY77" s="31">
        <v>0</v>
      </c>
      <c r="AZ77" s="31">
        <v>0</v>
      </c>
      <c r="BA77" s="28">
        <v>0.5</v>
      </c>
      <c r="BB77" s="28">
        <v>0</v>
      </c>
      <c r="BC77" s="31">
        <v>0.34160295866452378</v>
      </c>
      <c r="BD77" s="31">
        <v>0.66328572371088745</v>
      </c>
      <c r="BE77" s="36">
        <v>0.5</v>
      </c>
      <c r="BF77" s="76">
        <v>0.33164286185544373</v>
      </c>
      <c r="BG77" s="28">
        <v>0.33164286185544373</v>
      </c>
      <c r="BH77" s="31">
        <v>3.3164286185544373E-2</v>
      </c>
      <c r="BI77" s="32">
        <v>0.25</v>
      </c>
      <c r="BJ77" s="33">
        <v>113020.83333333333</v>
      </c>
      <c r="BK77" s="33">
        <v>0.40115555100792227</v>
      </c>
      <c r="BL77" s="34">
        <v>0.6</v>
      </c>
      <c r="BM77" s="20">
        <v>0.24069333060475334</v>
      </c>
      <c r="BN77" s="35">
        <v>0</v>
      </c>
      <c r="BO77" s="35">
        <v>0</v>
      </c>
      <c r="BP77" s="34">
        <v>0.2</v>
      </c>
      <c r="BQ77" s="34">
        <v>0</v>
      </c>
      <c r="BR77" s="61">
        <v>0</v>
      </c>
      <c r="BS77" s="61">
        <v>0</v>
      </c>
      <c r="BT77" s="62">
        <v>0.2</v>
      </c>
      <c r="BU77" s="63">
        <v>0</v>
      </c>
      <c r="BV77" s="63">
        <v>0.24069333060475334</v>
      </c>
      <c r="BW77" s="64">
        <v>6.0173332651188335E-2</v>
      </c>
      <c r="BX77" s="63" t="s">
        <v>615</v>
      </c>
      <c r="BY77" s="65" t="s">
        <v>615</v>
      </c>
      <c r="BZ77" s="65" t="s">
        <v>615</v>
      </c>
      <c r="CA77" s="66" t="s">
        <v>615</v>
      </c>
      <c r="CB77" s="66" t="s">
        <v>615</v>
      </c>
      <c r="CC77" s="66" t="s">
        <v>615</v>
      </c>
      <c r="CD77" s="67" t="s">
        <v>615</v>
      </c>
      <c r="CE77" s="51">
        <v>0.45353865370896146</v>
      </c>
      <c r="CF77" s="52">
        <f t="shared" si="2"/>
        <v>334</v>
      </c>
      <c r="CG77" s="53">
        <v>12500000</v>
      </c>
      <c r="CH77" s="54">
        <v>0.36283092296716918</v>
      </c>
      <c r="CI77" s="55">
        <f t="shared" si="3"/>
        <v>348</v>
      </c>
      <c r="CJ77" s="56">
        <v>12500000</v>
      </c>
      <c r="CK77" s="57">
        <v>0.36283092296716918</v>
      </c>
    </row>
    <row r="78" spans="1:89" ht="29" x14ac:dyDescent="0.35">
      <c r="A78" s="9">
        <v>1377</v>
      </c>
      <c r="B78" s="3" t="s">
        <v>72</v>
      </c>
      <c r="C78" s="9" t="s">
        <v>73</v>
      </c>
      <c r="D78" s="9" t="s">
        <v>207</v>
      </c>
      <c r="E78" s="9" t="s">
        <v>47</v>
      </c>
      <c r="F78" s="9" t="s">
        <v>381</v>
      </c>
      <c r="G78" s="3"/>
      <c r="H78" s="3" t="s">
        <v>49</v>
      </c>
      <c r="I78" s="3"/>
      <c r="J78" s="3"/>
      <c r="K78" s="3"/>
      <c r="L78" s="3" t="s">
        <v>49</v>
      </c>
      <c r="M78" s="26">
        <v>0.15</v>
      </c>
      <c r="N78" s="27">
        <v>0</v>
      </c>
      <c r="O78" s="27">
        <v>0</v>
      </c>
      <c r="P78" s="28">
        <v>0.5</v>
      </c>
      <c r="Q78" s="28">
        <v>0</v>
      </c>
      <c r="R78" s="27">
        <v>2.447665135928789E-2</v>
      </c>
      <c r="S78" s="27">
        <v>7.5291404662297765E-4</v>
      </c>
      <c r="T78" s="28">
        <v>0.5</v>
      </c>
      <c r="U78" s="28">
        <v>3.7645702331148882E-4</v>
      </c>
      <c r="V78" s="28">
        <v>3.7645702331148882E-4</v>
      </c>
      <c r="W78" s="27">
        <v>5.6468553496723324E-5</v>
      </c>
      <c r="X78" s="28">
        <v>0.25</v>
      </c>
      <c r="Y78" s="29">
        <v>2.8</v>
      </c>
      <c r="Z78" s="29">
        <v>0.85202732862013908</v>
      </c>
      <c r="AA78" s="28">
        <v>0.5</v>
      </c>
      <c r="AB78" s="28">
        <v>0.42601366431006954</v>
      </c>
      <c r="AC78" s="29">
        <v>96.954681165916057</v>
      </c>
      <c r="AD78" s="29">
        <v>0.50196898463521844</v>
      </c>
      <c r="AE78" s="28">
        <v>0.5</v>
      </c>
      <c r="AF78" s="28">
        <v>0.25098449231760922</v>
      </c>
      <c r="AG78" s="28">
        <v>0.6769981566276787</v>
      </c>
      <c r="AH78" s="29">
        <v>0.16924953915691968</v>
      </c>
      <c r="AI78" s="28">
        <v>0.25</v>
      </c>
      <c r="AJ78" s="30">
        <v>1.9644999999999999</v>
      </c>
      <c r="AK78" s="30">
        <v>7.4926634257830235E-2</v>
      </c>
      <c r="AL78" s="28">
        <v>0.6</v>
      </c>
      <c r="AM78" s="28">
        <v>4.4955980554698141E-2</v>
      </c>
      <c r="AN78" s="30">
        <v>1.9312</v>
      </c>
      <c r="AO78" s="30">
        <v>7.3411394267958355E-2</v>
      </c>
      <c r="AP78" s="28">
        <v>0.2</v>
      </c>
      <c r="AQ78" s="28">
        <v>1.4682278853591671E-2</v>
      </c>
      <c r="AR78" s="30">
        <v>0</v>
      </c>
      <c r="AS78" s="30">
        <v>0</v>
      </c>
      <c r="AT78" s="28">
        <v>0.2</v>
      </c>
      <c r="AU78" s="28">
        <v>0</v>
      </c>
      <c r="AV78" s="28">
        <v>5.9638259408289811E-2</v>
      </c>
      <c r="AW78" s="30">
        <v>1.4909564852072453E-2</v>
      </c>
      <c r="AX78" s="28">
        <v>0.1</v>
      </c>
      <c r="AY78" s="31">
        <v>0</v>
      </c>
      <c r="AZ78" s="31">
        <v>0</v>
      </c>
      <c r="BA78" s="28">
        <v>0.5</v>
      </c>
      <c r="BB78" s="28">
        <v>0</v>
      </c>
      <c r="BC78" s="31">
        <v>0.19542857694803892</v>
      </c>
      <c r="BD78" s="31">
        <v>0.37946095549502834</v>
      </c>
      <c r="BE78" s="36">
        <v>0.5</v>
      </c>
      <c r="BF78" s="76">
        <v>0.18973047774751417</v>
      </c>
      <c r="BG78" s="28">
        <v>0.18973047774751417</v>
      </c>
      <c r="BH78" s="31">
        <v>1.8973047774751416E-2</v>
      </c>
      <c r="BI78" s="36">
        <v>0.25</v>
      </c>
      <c r="BJ78" s="33">
        <v>43500</v>
      </c>
      <c r="BK78" s="33">
        <v>0.15439867106074501</v>
      </c>
      <c r="BL78" s="34">
        <v>0.6</v>
      </c>
      <c r="BM78" s="20">
        <v>9.2639202636446996E-2</v>
      </c>
      <c r="BN78" s="35">
        <v>0</v>
      </c>
      <c r="BO78" s="35">
        <v>0</v>
      </c>
      <c r="BP78" s="34">
        <v>0.2</v>
      </c>
      <c r="BQ78" s="34">
        <v>0</v>
      </c>
      <c r="BR78" s="61">
        <v>736859.33474159136</v>
      </c>
      <c r="BS78" s="61">
        <v>5.4043015071604632E-2</v>
      </c>
      <c r="BT78" s="68">
        <v>0.2</v>
      </c>
      <c r="BU78" s="69">
        <v>1.0808603014320926E-2</v>
      </c>
      <c r="BV78" s="69">
        <v>0.10344780565076793</v>
      </c>
      <c r="BW78" s="70">
        <v>2.5861951412691982E-2</v>
      </c>
      <c r="BX78" s="69" t="s">
        <v>615</v>
      </c>
      <c r="BY78" s="67" t="s">
        <v>615</v>
      </c>
      <c r="BZ78" s="67" t="s">
        <v>615</v>
      </c>
      <c r="CA78" s="66" t="s">
        <v>615</v>
      </c>
      <c r="CB78" s="66" t="s">
        <v>615</v>
      </c>
      <c r="CC78" s="66" t="s">
        <v>615</v>
      </c>
      <c r="CD78" s="67" t="s">
        <v>615</v>
      </c>
      <c r="CE78" s="51">
        <v>0.22905057174993226</v>
      </c>
      <c r="CF78" s="52">
        <f t="shared" si="2"/>
        <v>368</v>
      </c>
      <c r="CG78" s="53">
        <v>9000000</v>
      </c>
      <c r="CH78" s="54">
        <v>0.2545006352777025</v>
      </c>
      <c r="CI78" s="55">
        <f t="shared" si="3"/>
        <v>370</v>
      </c>
      <c r="CJ78" s="56">
        <v>7900000</v>
      </c>
      <c r="CK78" s="57">
        <v>0.28993743259485094</v>
      </c>
    </row>
    <row r="79" spans="1:89" ht="29" x14ac:dyDescent="0.35">
      <c r="A79" s="9">
        <v>1349</v>
      </c>
      <c r="B79" s="3" t="s">
        <v>58</v>
      </c>
      <c r="C79" s="9" t="s">
        <v>59</v>
      </c>
      <c r="D79" s="9" t="s">
        <v>358</v>
      </c>
      <c r="E79" s="9" t="s">
        <v>47</v>
      </c>
      <c r="F79" s="9" t="s">
        <v>359</v>
      </c>
      <c r="G79" s="3"/>
      <c r="H79" s="3" t="s">
        <v>49</v>
      </c>
      <c r="I79" s="3"/>
      <c r="J79" s="3"/>
      <c r="K79" s="3"/>
      <c r="L79" s="3" t="s">
        <v>49</v>
      </c>
      <c r="M79" s="26">
        <v>0.1</v>
      </c>
      <c r="N79" s="27">
        <v>0</v>
      </c>
      <c r="O79" s="27">
        <v>0</v>
      </c>
      <c r="P79" s="28">
        <v>0.5</v>
      </c>
      <c r="Q79" s="28">
        <v>0</v>
      </c>
      <c r="R79" s="27">
        <v>0</v>
      </c>
      <c r="S79" s="27">
        <v>0</v>
      </c>
      <c r="T79" s="28">
        <v>0.5</v>
      </c>
      <c r="U79" s="28">
        <v>0</v>
      </c>
      <c r="V79" s="28">
        <v>0</v>
      </c>
      <c r="W79" s="27">
        <v>0</v>
      </c>
      <c r="X79" s="28">
        <v>0.3</v>
      </c>
      <c r="Y79" s="29">
        <v>35.4</v>
      </c>
      <c r="Z79" s="29">
        <v>10.772059797554615</v>
      </c>
      <c r="AA79" s="28">
        <v>0.5</v>
      </c>
      <c r="AB79" s="28">
        <v>5.3860298987773074</v>
      </c>
      <c r="AC79" s="29">
        <v>18303.086706995502</v>
      </c>
      <c r="AD79" s="29">
        <v>94.761611708860386</v>
      </c>
      <c r="AE79" s="28">
        <v>0.5</v>
      </c>
      <c r="AF79" s="28">
        <v>47.380805854430193</v>
      </c>
      <c r="AG79" s="28">
        <v>52.766835753207502</v>
      </c>
      <c r="AH79" s="29">
        <v>15.83005072596225</v>
      </c>
      <c r="AI79" s="28">
        <v>0.15</v>
      </c>
      <c r="AJ79" s="30">
        <v>5.4699999999999999E-2</v>
      </c>
      <c r="AK79" s="30">
        <v>2.0862748250971312E-3</v>
      </c>
      <c r="AL79" s="28">
        <v>0.6</v>
      </c>
      <c r="AM79" s="28">
        <v>1.2517648950582786E-3</v>
      </c>
      <c r="AN79" s="30">
        <v>5.3800000000000001E-2</v>
      </c>
      <c r="AO79" s="30">
        <v>2.0451185851367852E-3</v>
      </c>
      <c r="AP79" s="28">
        <v>0.2</v>
      </c>
      <c r="AQ79" s="28">
        <v>4.0902371702735703E-4</v>
      </c>
      <c r="AR79" s="30">
        <v>0</v>
      </c>
      <c r="AS79" s="30">
        <v>0</v>
      </c>
      <c r="AT79" s="28">
        <v>0.2</v>
      </c>
      <c r="AU79" s="28">
        <v>0</v>
      </c>
      <c r="AV79" s="28">
        <v>1.6607886120856357E-3</v>
      </c>
      <c r="AW79" s="30">
        <v>2.4911829181284537E-4</v>
      </c>
      <c r="AX79" s="28">
        <v>0.1</v>
      </c>
      <c r="AY79" s="31">
        <v>0</v>
      </c>
      <c r="AZ79" s="31">
        <v>0</v>
      </c>
      <c r="BA79" s="28">
        <v>0.5</v>
      </c>
      <c r="BB79" s="28">
        <v>0</v>
      </c>
      <c r="BC79" s="31">
        <v>15.022951574047815</v>
      </c>
      <c r="BD79" s="31">
        <v>29.16985656687978</v>
      </c>
      <c r="BE79" s="32">
        <v>0.5</v>
      </c>
      <c r="BF79" s="76">
        <v>14.58492828343989</v>
      </c>
      <c r="BG79" s="28">
        <v>14.58492828343989</v>
      </c>
      <c r="BH79" s="31">
        <v>1.4584928283439891</v>
      </c>
      <c r="BI79" s="32">
        <v>0.35</v>
      </c>
      <c r="BJ79" s="33">
        <v>0</v>
      </c>
      <c r="BK79" s="33">
        <v>0</v>
      </c>
      <c r="BL79" s="34">
        <v>0.6</v>
      </c>
      <c r="BM79" s="20">
        <v>0</v>
      </c>
      <c r="BN79" s="35">
        <v>0</v>
      </c>
      <c r="BO79" s="35">
        <v>0</v>
      </c>
      <c r="BP79" s="34">
        <v>0.2</v>
      </c>
      <c r="BQ79" s="34">
        <v>0</v>
      </c>
      <c r="BR79" s="61">
        <v>26323.100999999999</v>
      </c>
      <c r="BS79" s="61">
        <v>1.9305987954583684E-3</v>
      </c>
      <c r="BT79" s="62">
        <v>0.2</v>
      </c>
      <c r="BU79" s="63">
        <v>3.8611975909167367E-4</v>
      </c>
      <c r="BV79" s="63">
        <v>3.8611975909167367E-4</v>
      </c>
      <c r="BW79" s="73">
        <v>1.3514191568208579E-4</v>
      </c>
      <c r="BX79" s="63" t="s">
        <v>615</v>
      </c>
      <c r="BY79" s="65" t="s">
        <v>615</v>
      </c>
      <c r="BZ79" s="65" t="s">
        <v>615</v>
      </c>
      <c r="CA79" s="66" t="s">
        <v>615</v>
      </c>
      <c r="CB79" s="66" t="s">
        <v>615</v>
      </c>
      <c r="CC79" s="66" t="s">
        <v>615</v>
      </c>
      <c r="CD79" s="67" t="s">
        <v>615</v>
      </c>
      <c r="CE79" s="51">
        <v>17.288927814513734</v>
      </c>
      <c r="CF79" s="52">
        <f t="shared" si="2"/>
        <v>26</v>
      </c>
      <c r="CG79" s="53">
        <v>2110000</v>
      </c>
      <c r="CH79" s="54">
        <v>81.938046514283101</v>
      </c>
      <c r="CI79" s="55">
        <f t="shared" si="3"/>
        <v>6</v>
      </c>
      <c r="CJ79" s="56">
        <v>2110000</v>
      </c>
      <c r="CK79" s="57">
        <v>81.938046514283101</v>
      </c>
    </row>
    <row r="80" spans="1:89" x14ac:dyDescent="0.35">
      <c r="A80" s="9">
        <v>1141</v>
      </c>
      <c r="B80" s="3" t="s">
        <v>53</v>
      </c>
      <c r="C80" s="9" t="s">
        <v>59</v>
      </c>
      <c r="D80" s="9" t="s">
        <v>187</v>
      </c>
      <c r="E80" s="9" t="s">
        <v>47</v>
      </c>
      <c r="F80" s="9" t="s">
        <v>190</v>
      </c>
      <c r="G80" s="3" t="s">
        <v>49</v>
      </c>
      <c r="H80" s="3" t="s">
        <v>49</v>
      </c>
      <c r="I80" s="3"/>
      <c r="J80" s="3" t="s">
        <v>49</v>
      </c>
      <c r="K80" s="3"/>
      <c r="L80" s="3" t="s">
        <v>49</v>
      </c>
      <c r="M80" s="26">
        <v>0.45</v>
      </c>
      <c r="N80" s="27">
        <v>19.714149280000001</v>
      </c>
      <c r="O80" s="27">
        <v>0.19449634254143647</v>
      </c>
      <c r="P80" s="28">
        <v>0.5</v>
      </c>
      <c r="Q80" s="28">
        <v>9.7248171270718234E-2</v>
      </c>
      <c r="R80" s="27">
        <v>0</v>
      </c>
      <c r="S80" s="27">
        <v>0</v>
      </c>
      <c r="T80" s="28">
        <v>0.5</v>
      </c>
      <c r="U80" s="28">
        <v>0</v>
      </c>
      <c r="V80" s="28">
        <v>9.7248171270718234E-2</v>
      </c>
      <c r="W80" s="27">
        <v>4.3761677071823206E-2</v>
      </c>
      <c r="X80" s="28">
        <v>0.05</v>
      </c>
      <c r="Y80" s="29">
        <v>1.19</v>
      </c>
      <c r="Z80" s="29">
        <v>0.36211161466355907</v>
      </c>
      <c r="AA80" s="28">
        <v>0.5</v>
      </c>
      <c r="AB80" s="28">
        <v>0.18105580733177953</v>
      </c>
      <c r="AC80" s="29">
        <v>142.33206908966082</v>
      </c>
      <c r="AD80" s="29">
        <v>0.73690391575526526</v>
      </c>
      <c r="AE80" s="28">
        <v>0.5</v>
      </c>
      <c r="AF80" s="28">
        <v>0.36845195787763263</v>
      </c>
      <c r="AG80" s="28">
        <v>0.54950776520941214</v>
      </c>
      <c r="AH80" s="29">
        <v>2.747538826047061E-2</v>
      </c>
      <c r="AI80" s="28">
        <v>0.15</v>
      </c>
      <c r="AJ80" s="30">
        <v>0</v>
      </c>
      <c r="AK80" s="30">
        <v>0</v>
      </c>
      <c r="AL80" s="28">
        <v>0.6</v>
      </c>
      <c r="AM80" s="28">
        <v>0</v>
      </c>
      <c r="AN80" s="30">
        <v>0</v>
      </c>
      <c r="AO80" s="30">
        <v>0</v>
      </c>
      <c r="AP80" s="28">
        <v>0.2</v>
      </c>
      <c r="AQ80" s="28">
        <v>0</v>
      </c>
      <c r="AR80" s="30">
        <v>29.571223920000001</v>
      </c>
      <c r="AS80" s="30">
        <v>0.20219640287179488</v>
      </c>
      <c r="AT80" s="28">
        <v>0.2</v>
      </c>
      <c r="AU80" s="28">
        <v>4.0439280574358971E-2</v>
      </c>
      <c r="AV80" s="28">
        <v>4.0439280574358971E-2</v>
      </c>
      <c r="AW80" s="30">
        <v>6.065892086153846E-3</v>
      </c>
      <c r="AX80" s="28">
        <v>0.1</v>
      </c>
      <c r="AY80" s="31">
        <v>59.142447840000003</v>
      </c>
      <c r="AZ80" s="31">
        <v>0.34521575190562626</v>
      </c>
      <c r="BA80" s="28">
        <v>0.5</v>
      </c>
      <c r="BB80" s="28">
        <v>0.17260787595281313</v>
      </c>
      <c r="BC80" s="31">
        <v>2.609874600778769</v>
      </c>
      <c r="BD80" s="31">
        <v>5.0675572897255101</v>
      </c>
      <c r="BE80" s="36">
        <v>0.5</v>
      </c>
      <c r="BF80" s="76">
        <v>2.5337786448627551</v>
      </c>
      <c r="BG80" s="28">
        <v>2.7063865208155682</v>
      </c>
      <c r="BH80" s="31">
        <v>0.2706386520815568</v>
      </c>
      <c r="BI80" s="32">
        <v>0.05</v>
      </c>
      <c r="BJ80" s="33">
        <v>3786030</v>
      </c>
      <c r="BK80" s="33">
        <v>13.43811495623247</v>
      </c>
      <c r="BL80" s="34">
        <v>0.6</v>
      </c>
      <c r="BM80" s="20">
        <v>8.0628689737394819</v>
      </c>
      <c r="BN80" s="35">
        <v>0</v>
      </c>
      <c r="BO80" s="35">
        <v>0</v>
      </c>
      <c r="BP80" s="34">
        <v>0.2</v>
      </c>
      <c r="BQ80" s="34">
        <v>0</v>
      </c>
      <c r="BR80" s="61">
        <v>804636.65520000004</v>
      </c>
      <c r="BS80" s="61">
        <v>5.9013964855841664E-2</v>
      </c>
      <c r="BT80" s="68">
        <v>0.2</v>
      </c>
      <c r="BU80" s="69">
        <v>1.1802792971168333E-2</v>
      </c>
      <c r="BV80" s="69">
        <v>8.0746717667106491</v>
      </c>
      <c r="BW80" s="70">
        <v>0.40373358833553247</v>
      </c>
      <c r="BX80" s="69">
        <v>0.2</v>
      </c>
      <c r="BY80" s="67">
        <v>15906.229053958557</v>
      </c>
      <c r="BZ80" s="67">
        <v>14.057337534889095</v>
      </c>
      <c r="CA80" s="66">
        <v>1</v>
      </c>
      <c r="CB80" s="66">
        <v>14.057337534889095</v>
      </c>
      <c r="CC80" s="66">
        <v>14.057337534889095</v>
      </c>
      <c r="CD80" s="67">
        <v>2.8114675069778192</v>
      </c>
      <c r="CE80" s="51">
        <v>3.5631427048133562</v>
      </c>
      <c r="CF80" s="52">
        <f t="shared" si="2"/>
        <v>143</v>
      </c>
      <c r="CG80" s="53">
        <v>1200000</v>
      </c>
      <c r="CH80" s="54">
        <v>29.692855873444636</v>
      </c>
      <c r="CI80" s="55">
        <f t="shared" si="3"/>
        <v>29</v>
      </c>
      <c r="CJ80" s="56">
        <v>1063000</v>
      </c>
      <c r="CK80" s="57">
        <v>33.519686780934677</v>
      </c>
    </row>
    <row r="81" spans="1:89" ht="29" x14ac:dyDescent="0.35">
      <c r="A81" s="9">
        <v>1382</v>
      </c>
      <c r="B81" s="3" t="s">
        <v>53</v>
      </c>
      <c r="C81" s="9" t="s">
        <v>59</v>
      </c>
      <c r="D81" s="9" t="s">
        <v>157</v>
      </c>
      <c r="E81" s="9" t="s">
        <v>63</v>
      </c>
      <c r="F81" s="9" t="s">
        <v>385</v>
      </c>
      <c r="G81" s="3" t="s">
        <v>49</v>
      </c>
      <c r="H81" s="3"/>
      <c r="I81" s="3" t="s">
        <v>49</v>
      </c>
      <c r="J81" s="3" t="s">
        <v>49</v>
      </c>
      <c r="K81" s="3"/>
      <c r="L81" s="3"/>
      <c r="M81" s="26">
        <v>0.45</v>
      </c>
      <c r="N81" s="27">
        <v>31.414634379999999</v>
      </c>
      <c r="O81" s="27">
        <v>0.30993127841357537</v>
      </c>
      <c r="P81" s="28">
        <v>0.5</v>
      </c>
      <c r="Q81" s="28">
        <v>0.15496563920678769</v>
      </c>
      <c r="R81" s="27">
        <v>0</v>
      </c>
      <c r="S81" s="27">
        <v>0</v>
      </c>
      <c r="T81" s="28">
        <v>0.5</v>
      </c>
      <c r="U81" s="28">
        <v>0</v>
      </c>
      <c r="V81" s="28">
        <v>0.15496563920678769</v>
      </c>
      <c r="W81" s="27">
        <v>6.9734537643054456E-2</v>
      </c>
      <c r="X81" s="28">
        <v>0.05</v>
      </c>
      <c r="Y81" s="29">
        <v>11.6</v>
      </c>
      <c r="Z81" s="29">
        <v>3.5298275042834333</v>
      </c>
      <c r="AA81" s="28">
        <v>0.5</v>
      </c>
      <c r="AB81" s="28">
        <v>1.7649137521417166</v>
      </c>
      <c r="AC81" s="29">
        <v>450.35174800925114</v>
      </c>
      <c r="AD81" s="29">
        <v>2.3316317165753393</v>
      </c>
      <c r="AE81" s="28">
        <v>0.5</v>
      </c>
      <c r="AF81" s="28">
        <v>1.1658158582876696</v>
      </c>
      <c r="AG81" s="28">
        <v>2.9307296104293861</v>
      </c>
      <c r="AH81" s="29">
        <v>0.14653648052146931</v>
      </c>
      <c r="AI81" s="28">
        <v>0.15</v>
      </c>
      <c r="AJ81" s="30">
        <v>0</v>
      </c>
      <c r="AK81" s="30">
        <v>0</v>
      </c>
      <c r="AL81" s="28">
        <v>0.6</v>
      </c>
      <c r="AM81" s="28">
        <v>0</v>
      </c>
      <c r="AN81" s="30">
        <v>0</v>
      </c>
      <c r="AO81" s="30">
        <v>0</v>
      </c>
      <c r="AP81" s="28">
        <v>0.2</v>
      </c>
      <c r="AQ81" s="28">
        <v>0</v>
      </c>
      <c r="AR81" s="30">
        <v>94.24390314</v>
      </c>
      <c r="AS81" s="30">
        <v>0.64440275651282053</v>
      </c>
      <c r="AT81" s="28">
        <v>0.2</v>
      </c>
      <c r="AU81" s="28">
        <v>0.12888055130256409</v>
      </c>
      <c r="AV81" s="28">
        <v>0.12888055130256409</v>
      </c>
      <c r="AW81" s="30">
        <v>1.9332082695384615E-2</v>
      </c>
      <c r="AX81" s="28">
        <v>0.1</v>
      </c>
      <c r="AY81" s="31">
        <v>125.65853752</v>
      </c>
      <c r="AZ81" s="31">
        <v>0.73347161129826088</v>
      </c>
      <c r="BA81" s="28">
        <v>0.5</v>
      </c>
      <c r="BB81" s="28">
        <v>0.36673580564913044</v>
      </c>
      <c r="BC81" s="31">
        <v>2.8417739940083271</v>
      </c>
      <c r="BD81" s="31">
        <v>5.5178331230137099</v>
      </c>
      <c r="BE81" s="32">
        <v>0.5</v>
      </c>
      <c r="BF81" s="76">
        <v>2.7589165615068549</v>
      </c>
      <c r="BG81" s="28">
        <v>3.1256523671559853</v>
      </c>
      <c r="BH81" s="31">
        <v>0.31256523671559855</v>
      </c>
      <c r="BI81" s="36">
        <v>0.05</v>
      </c>
      <c r="BJ81" s="33">
        <v>27131.57894736842</v>
      </c>
      <c r="BK81" s="33">
        <v>9.6300683523066005E-2</v>
      </c>
      <c r="BL81" s="34">
        <v>0.6</v>
      </c>
      <c r="BM81" s="20">
        <v>5.7780410113839602E-2</v>
      </c>
      <c r="BN81" s="35">
        <v>0</v>
      </c>
      <c r="BO81" s="35">
        <v>0</v>
      </c>
      <c r="BP81" s="34">
        <v>0.2</v>
      </c>
      <c r="BQ81" s="34">
        <v>0</v>
      </c>
      <c r="BR81" s="61">
        <v>0</v>
      </c>
      <c r="BS81" s="61">
        <v>0</v>
      </c>
      <c r="BT81" s="62">
        <v>0.2</v>
      </c>
      <c r="BU81" s="63">
        <v>0</v>
      </c>
      <c r="BV81" s="63">
        <v>5.7780410113839602E-2</v>
      </c>
      <c r="BW81" s="64">
        <v>2.88902050569198E-3</v>
      </c>
      <c r="BX81" s="63">
        <v>0.2</v>
      </c>
      <c r="BY81" s="65">
        <v>19514.742588293258</v>
      </c>
      <c r="BZ81" s="65">
        <v>17.246408469255805</v>
      </c>
      <c r="CA81" s="66">
        <v>1</v>
      </c>
      <c r="CB81" s="66">
        <v>17.246408469255805</v>
      </c>
      <c r="CC81" s="66">
        <v>17.246408469255805</v>
      </c>
      <c r="CD81" s="67">
        <v>3.4492816938511606</v>
      </c>
      <c r="CE81" s="51">
        <v>4.0003390519323592</v>
      </c>
      <c r="CF81" s="52">
        <f t="shared" si="2"/>
        <v>131</v>
      </c>
      <c r="CG81" s="53">
        <v>1981550</v>
      </c>
      <c r="CH81" s="54">
        <v>20.187928903799346</v>
      </c>
      <c r="CI81" s="55">
        <f t="shared" si="3"/>
        <v>40</v>
      </c>
      <c r="CJ81" s="56">
        <v>1481550</v>
      </c>
      <c r="CK81" s="57">
        <v>27.001039802452564</v>
      </c>
    </row>
    <row r="82" spans="1:89" ht="29" x14ac:dyDescent="0.35">
      <c r="A82" s="9">
        <v>1140</v>
      </c>
      <c r="B82" s="3" t="s">
        <v>53</v>
      </c>
      <c r="C82" s="9" t="s">
        <v>59</v>
      </c>
      <c r="D82" s="9" t="s">
        <v>187</v>
      </c>
      <c r="E82" s="9" t="s">
        <v>47</v>
      </c>
      <c r="F82" s="9" t="s">
        <v>189</v>
      </c>
      <c r="G82" s="3" t="s">
        <v>49</v>
      </c>
      <c r="H82" s="3" t="s">
        <v>49</v>
      </c>
      <c r="I82" s="3"/>
      <c r="J82" s="3" t="s">
        <v>49</v>
      </c>
      <c r="K82" s="3"/>
      <c r="L82" s="3" t="s">
        <v>49</v>
      </c>
      <c r="M82" s="26">
        <v>0.45</v>
      </c>
      <c r="N82" s="27">
        <v>1656.7564051681079</v>
      </c>
      <c r="O82" s="27">
        <v>16.345268401421745</v>
      </c>
      <c r="P82" s="28">
        <v>0.5</v>
      </c>
      <c r="Q82" s="28">
        <v>8.1726342007108723</v>
      </c>
      <c r="R82" s="27">
        <v>252.2188966772508</v>
      </c>
      <c r="S82" s="27">
        <v>7.7583794998980773</v>
      </c>
      <c r="T82" s="28">
        <v>0.5</v>
      </c>
      <c r="U82" s="28">
        <v>3.8791897499490386</v>
      </c>
      <c r="V82" s="28">
        <v>12.051823950659911</v>
      </c>
      <c r="W82" s="27">
        <v>5.4233207777969596</v>
      </c>
      <c r="X82" s="28">
        <v>0.05</v>
      </c>
      <c r="Y82" s="29">
        <v>5.4</v>
      </c>
      <c r="Z82" s="29">
        <v>1.6431955623388397</v>
      </c>
      <c r="AA82" s="28">
        <v>0.5</v>
      </c>
      <c r="AB82" s="28">
        <v>0.82159778116941984</v>
      </c>
      <c r="AC82" s="29">
        <v>194.05646726957374</v>
      </c>
      <c r="AD82" s="29">
        <v>1.0046995840304982</v>
      </c>
      <c r="AE82" s="28">
        <v>0.5</v>
      </c>
      <c r="AF82" s="28">
        <v>0.5023497920152491</v>
      </c>
      <c r="AG82" s="28">
        <v>1.3239475731846688</v>
      </c>
      <c r="AH82" s="29">
        <v>6.6197378659233447E-2</v>
      </c>
      <c r="AI82" s="28">
        <v>0.15</v>
      </c>
      <c r="AJ82" s="30">
        <v>44.211199999999998</v>
      </c>
      <c r="AK82" s="30">
        <v>1.6862287668616869</v>
      </c>
      <c r="AL82" s="28">
        <v>0.6</v>
      </c>
      <c r="AM82" s="28">
        <v>1.0117372601170123</v>
      </c>
      <c r="AN82" s="30">
        <v>44.344799999999999</v>
      </c>
      <c r="AO82" s="30">
        <v>1.6856946958024854</v>
      </c>
      <c r="AP82" s="28">
        <v>0.2</v>
      </c>
      <c r="AQ82" s="28">
        <v>0.33713893916049709</v>
      </c>
      <c r="AR82" s="30">
        <v>182.34148529999999</v>
      </c>
      <c r="AS82" s="30">
        <v>1.2467793866666668</v>
      </c>
      <c r="AT82" s="28">
        <v>0.2</v>
      </c>
      <c r="AU82" s="28">
        <v>0.24935587733333334</v>
      </c>
      <c r="AV82" s="28">
        <v>1.5982320766108427</v>
      </c>
      <c r="AW82" s="30">
        <v>0.2397348114916264</v>
      </c>
      <c r="AX82" s="28">
        <v>0.1</v>
      </c>
      <c r="AY82" s="31">
        <v>182.34148529999999</v>
      </c>
      <c r="AZ82" s="31">
        <v>1.0643312079628693</v>
      </c>
      <c r="BA82" s="28">
        <v>0.5</v>
      </c>
      <c r="BB82" s="28">
        <v>0.53216560398143464</v>
      </c>
      <c r="BC82" s="31">
        <v>8.3357978423533492</v>
      </c>
      <c r="BD82" s="31">
        <v>16.185502977457663</v>
      </c>
      <c r="BE82" s="36">
        <v>0.5</v>
      </c>
      <c r="BF82" s="76">
        <v>8.0927514887288314</v>
      </c>
      <c r="BG82" s="28">
        <v>8.6249170927102661</v>
      </c>
      <c r="BH82" s="31">
        <v>0.86249170927102659</v>
      </c>
      <c r="BI82" s="32">
        <v>0.05</v>
      </c>
      <c r="BJ82" s="33">
        <v>374312.5</v>
      </c>
      <c r="BK82" s="33">
        <v>1.3285828175040255</v>
      </c>
      <c r="BL82" s="34">
        <v>0.6</v>
      </c>
      <c r="BM82" s="20">
        <v>0.79714969050241535</v>
      </c>
      <c r="BN82" s="35">
        <v>11808.532589438651</v>
      </c>
      <c r="BO82" s="35">
        <v>0.69716265384292808</v>
      </c>
      <c r="BP82" s="34">
        <v>0.2</v>
      </c>
      <c r="BQ82" s="34">
        <v>0.13943253076858564</v>
      </c>
      <c r="BR82" s="61">
        <v>5070070.6544000003</v>
      </c>
      <c r="BS82" s="61">
        <v>0.37185103298708849</v>
      </c>
      <c r="BT82" s="68">
        <v>0.2</v>
      </c>
      <c r="BU82" s="69">
        <v>7.4370206597417693E-2</v>
      </c>
      <c r="BV82" s="69">
        <v>1.0109524278684188</v>
      </c>
      <c r="BW82" s="70">
        <v>5.0547621393420936E-2</v>
      </c>
      <c r="BX82" s="69">
        <v>0.2</v>
      </c>
      <c r="BY82" s="67">
        <v>14159.794793906845</v>
      </c>
      <c r="BZ82" s="67">
        <v>12.513903463069829</v>
      </c>
      <c r="CA82" s="66">
        <v>1</v>
      </c>
      <c r="CB82" s="66">
        <v>12.513903463069829</v>
      </c>
      <c r="CC82" s="66">
        <v>12.513903463069829</v>
      </c>
      <c r="CD82" s="67">
        <v>2.5027806926139657</v>
      </c>
      <c r="CE82" s="51">
        <v>9.1450729912262325</v>
      </c>
      <c r="CF82" s="52">
        <f t="shared" si="2"/>
        <v>64</v>
      </c>
      <c r="CG82" s="53">
        <v>5150000</v>
      </c>
      <c r="CH82" s="54">
        <v>17.757423283934433</v>
      </c>
      <c r="CI82" s="55">
        <f t="shared" si="3"/>
        <v>45</v>
      </c>
      <c r="CJ82" s="56">
        <v>4888655</v>
      </c>
      <c r="CK82" s="57">
        <v>18.706726065198367</v>
      </c>
    </row>
    <row r="83" spans="1:89" ht="29" x14ac:dyDescent="0.35">
      <c r="A83" s="9">
        <v>1104</v>
      </c>
      <c r="B83" s="3" t="s">
        <v>53</v>
      </c>
      <c r="C83" s="9" t="s">
        <v>59</v>
      </c>
      <c r="D83" s="9" t="s">
        <v>157</v>
      </c>
      <c r="E83" s="9" t="s">
        <v>158</v>
      </c>
      <c r="F83" s="9" t="s">
        <v>159</v>
      </c>
      <c r="G83" s="3" t="s">
        <v>49</v>
      </c>
      <c r="H83" s="3"/>
      <c r="I83" s="3" t="s">
        <v>49</v>
      </c>
      <c r="J83" s="3" t="s">
        <v>49</v>
      </c>
      <c r="K83" s="3"/>
      <c r="L83" s="3"/>
      <c r="M83" s="26">
        <v>0.45</v>
      </c>
      <c r="N83" s="27">
        <v>1105.42403234688</v>
      </c>
      <c r="O83" s="27">
        <v>10.905919813998421</v>
      </c>
      <c r="P83" s="28">
        <v>0.5</v>
      </c>
      <c r="Q83" s="28">
        <v>5.4529599069992107</v>
      </c>
      <c r="R83" s="27">
        <v>1225.3544784394333</v>
      </c>
      <c r="S83" s="27">
        <v>37.692517059092637</v>
      </c>
      <c r="T83" s="28">
        <v>0.5</v>
      </c>
      <c r="U83" s="28">
        <v>18.846258529546319</v>
      </c>
      <c r="V83" s="28">
        <v>24.29921843654553</v>
      </c>
      <c r="W83" s="27">
        <v>10.934648296445488</v>
      </c>
      <c r="X83" s="28">
        <v>0.05</v>
      </c>
      <c r="Y83" s="29">
        <v>167.62712841050487</v>
      </c>
      <c r="Z83" s="29">
        <v>51.008176579952668</v>
      </c>
      <c r="AA83" s="28">
        <v>1</v>
      </c>
      <c r="AB83" s="28">
        <v>51.008176579952668</v>
      </c>
      <c r="AC83" s="29">
        <v>0</v>
      </c>
      <c r="AD83" s="29">
        <v>0</v>
      </c>
      <c r="AE83" s="28">
        <v>0</v>
      </c>
      <c r="AF83" s="28">
        <v>0</v>
      </c>
      <c r="AG83" s="28">
        <v>51.008176579952668</v>
      </c>
      <c r="AH83" s="29">
        <v>2.5504088289976332</v>
      </c>
      <c r="AI83" s="28">
        <v>0.15</v>
      </c>
      <c r="AJ83" s="30">
        <v>1628.4451100000001</v>
      </c>
      <c r="AK83" s="30">
        <v>62.109397386572731</v>
      </c>
      <c r="AL83" s="28">
        <v>0.6</v>
      </c>
      <c r="AM83" s="28">
        <v>37.265638431943636</v>
      </c>
      <c r="AN83" s="30">
        <v>1640.54</v>
      </c>
      <c r="AO83" s="30">
        <v>62.362432038295566</v>
      </c>
      <c r="AP83" s="28">
        <v>0.2</v>
      </c>
      <c r="AQ83" s="28">
        <v>12.472486407659114</v>
      </c>
      <c r="AR83" s="30">
        <v>5527.1201617344004</v>
      </c>
      <c r="AS83" s="30">
        <v>37.792274610149747</v>
      </c>
      <c r="AT83" s="28">
        <v>0.2</v>
      </c>
      <c r="AU83" s="28">
        <v>7.5584549220299486</v>
      </c>
      <c r="AV83" s="28">
        <v>57.2965797616327</v>
      </c>
      <c r="AW83" s="30">
        <v>8.5944869642449042</v>
      </c>
      <c r="AX83" s="28">
        <v>0.1</v>
      </c>
      <c r="AY83" s="31">
        <v>11284.00427494848</v>
      </c>
      <c r="AZ83" s="31">
        <v>65.864977905903331</v>
      </c>
      <c r="BA83" s="28">
        <v>0.5</v>
      </c>
      <c r="BB83" s="28">
        <v>32.932488952951665</v>
      </c>
      <c r="BC83" s="31">
        <v>28.385499252325516</v>
      </c>
      <c r="BD83" s="31">
        <v>55.115729934188316</v>
      </c>
      <c r="BE83" s="32">
        <v>0.5</v>
      </c>
      <c r="BF83" s="76">
        <v>27.557864967094158</v>
      </c>
      <c r="BG83" s="28">
        <v>60.490353920045827</v>
      </c>
      <c r="BH83" s="31">
        <v>6.0490353920045825</v>
      </c>
      <c r="BI83" s="32">
        <v>0.05</v>
      </c>
      <c r="BJ83" s="33">
        <v>18678940.220281951</v>
      </c>
      <c r="BK83" s="33">
        <v>66.298932111140985</v>
      </c>
      <c r="BL83" s="34">
        <v>0.6</v>
      </c>
      <c r="BM83" s="20">
        <v>39.779359266684594</v>
      </c>
      <c r="BN83" s="35">
        <v>1604065.181726618</v>
      </c>
      <c r="BO83" s="35">
        <v>94.702227441007452</v>
      </c>
      <c r="BP83" s="34">
        <v>0.2</v>
      </c>
      <c r="BQ83" s="34">
        <v>18.94044548820149</v>
      </c>
      <c r="BR83" s="61">
        <v>0</v>
      </c>
      <c r="BS83" s="61">
        <v>0</v>
      </c>
      <c r="BT83" s="62">
        <v>0.2</v>
      </c>
      <c r="BU83" s="63">
        <v>0</v>
      </c>
      <c r="BV83" s="63">
        <v>58.719804754886084</v>
      </c>
      <c r="BW83" s="64">
        <v>2.9359902377443041</v>
      </c>
      <c r="BX83" s="63">
        <v>0.2</v>
      </c>
      <c r="BY83" s="65">
        <v>10698.939709230601</v>
      </c>
      <c r="BZ83" s="65">
        <v>9.4553276108301283</v>
      </c>
      <c r="CA83" s="66">
        <v>1</v>
      </c>
      <c r="CB83" s="66">
        <v>9.4553276108301283</v>
      </c>
      <c r="CC83" s="66">
        <v>9.4553276108301283</v>
      </c>
      <c r="CD83" s="67">
        <v>1.8910655221660257</v>
      </c>
      <c r="CE83" s="51">
        <v>32.955635241602941</v>
      </c>
      <c r="CF83" s="52">
        <f t="shared" si="2"/>
        <v>8</v>
      </c>
      <c r="CG83" s="53">
        <v>59759770</v>
      </c>
      <c r="CH83" s="54">
        <v>5.5146857562542388</v>
      </c>
      <c r="CI83" s="55">
        <f t="shared" si="3"/>
        <v>108</v>
      </c>
      <c r="CJ83" s="56">
        <v>22047320</v>
      </c>
      <c r="CK83" s="57">
        <v>14.947683093275254</v>
      </c>
    </row>
    <row r="84" spans="1:89" ht="29" x14ac:dyDescent="0.35">
      <c r="A84" s="9">
        <v>1145</v>
      </c>
      <c r="B84" s="3" t="s">
        <v>53</v>
      </c>
      <c r="C84" s="9" t="s">
        <v>59</v>
      </c>
      <c r="D84" s="9" t="s">
        <v>187</v>
      </c>
      <c r="E84" s="9" t="s">
        <v>47</v>
      </c>
      <c r="F84" s="9" t="s">
        <v>193</v>
      </c>
      <c r="G84" s="3" t="s">
        <v>49</v>
      </c>
      <c r="H84" s="3" t="s">
        <v>49</v>
      </c>
      <c r="I84" s="3" t="s">
        <v>49</v>
      </c>
      <c r="J84" s="3" t="s">
        <v>49</v>
      </c>
      <c r="K84" s="3"/>
      <c r="L84" s="3" t="s">
        <v>49</v>
      </c>
      <c r="M84" s="26">
        <v>0.45</v>
      </c>
      <c r="N84" s="27">
        <v>1628.2269375022772</v>
      </c>
      <c r="O84" s="27">
        <v>16.063801672279766</v>
      </c>
      <c r="P84" s="28">
        <v>0.5</v>
      </c>
      <c r="Q84" s="28">
        <v>8.0319008361398829</v>
      </c>
      <c r="R84" s="27">
        <v>132.11118251516532</v>
      </c>
      <c r="S84" s="27">
        <v>4.063806097147995</v>
      </c>
      <c r="T84" s="28">
        <v>0.5</v>
      </c>
      <c r="U84" s="28">
        <v>2.0319030485739975</v>
      </c>
      <c r="V84" s="28">
        <v>10.063803884713881</v>
      </c>
      <c r="W84" s="27">
        <v>4.5287117481212462</v>
      </c>
      <c r="X84" s="28">
        <v>0.05</v>
      </c>
      <c r="Y84" s="29">
        <v>8.07</v>
      </c>
      <c r="Z84" s="29">
        <v>2.4556644792730435</v>
      </c>
      <c r="AA84" s="28">
        <v>0.5</v>
      </c>
      <c r="AB84" s="28">
        <v>1.2278322396365218</v>
      </c>
      <c r="AC84" s="29">
        <v>69.467041796726562</v>
      </c>
      <c r="AD84" s="29">
        <v>0.35965566610076788</v>
      </c>
      <c r="AE84" s="28">
        <v>0.5</v>
      </c>
      <c r="AF84" s="28">
        <v>0.17982783305038394</v>
      </c>
      <c r="AG84" s="28">
        <v>1.4076600726869057</v>
      </c>
      <c r="AH84" s="29">
        <v>7.0383003634345284E-2</v>
      </c>
      <c r="AI84" s="28">
        <v>0.15</v>
      </c>
      <c r="AJ84" s="30">
        <v>40.0565</v>
      </c>
      <c r="AK84" s="30">
        <v>1.5277672309232766</v>
      </c>
      <c r="AL84" s="28">
        <v>0.6</v>
      </c>
      <c r="AM84" s="28">
        <v>0.91666033855396589</v>
      </c>
      <c r="AN84" s="30">
        <v>40.752800000000001</v>
      </c>
      <c r="AO84" s="30">
        <v>1.5491507188914941</v>
      </c>
      <c r="AP84" s="28">
        <v>0.2</v>
      </c>
      <c r="AQ84" s="28">
        <v>0.30983014377829882</v>
      </c>
      <c r="AR84" s="30">
        <v>174.41607364999999</v>
      </c>
      <c r="AS84" s="30">
        <v>1.1925885377777778</v>
      </c>
      <c r="AT84" s="28">
        <v>0.2</v>
      </c>
      <c r="AU84" s="28">
        <v>0.23851770755555557</v>
      </c>
      <c r="AV84" s="28">
        <v>1.4650081898878202</v>
      </c>
      <c r="AW84" s="30">
        <v>0.21975122848317305</v>
      </c>
      <c r="AX84" s="28">
        <v>0.1</v>
      </c>
      <c r="AY84" s="31">
        <v>650.04964418999998</v>
      </c>
      <c r="AZ84" s="31">
        <v>3.794353884406886</v>
      </c>
      <c r="BA84" s="28">
        <v>0.5</v>
      </c>
      <c r="BB84" s="28">
        <v>1.897176942203443</v>
      </c>
      <c r="BC84" s="31">
        <v>7.694167068593381</v>
      </c>
      <c r="BD84" s="31">
        <v>14.939657409280048</v>
      </c>
      <c r="BE84" s="36">
        <v>0.5</v>
      </c>
      <c r="BF84" s="76">
        <v>7.4698287046400242</v>
      </c>
      <c r="BG84" s="28">
        <v>9.3670056468434666</v>
      </c>
      <c r="BH84" s="31">
        <v>0.9367005646843467</v>
      </c>
      <c r="BI84" s="32">
        <v>0.05</v>
      </c>
      <c r="BJ84" s="33">
        <v>244166.5</v>
      </c>
      <c r="BK84" s="33">
        <v>0.86664329005869878</v>
      </c>
      <c r="BL84" s="34">
        <v>0.6</v>
      </c>
      <c r="BM84" s="20">
        <v>0.51998597403521929</v>
      </c>
      <c r="BN84" s="35">
        <v>28465.617397401049</v>
      </c>
      <c r="BO84" s="35">
        <v>1.6805784476386774</v>
      </c>
      <c r="BP84" s="34">
        <v>0.2</v>
      </c>
      <c r="BQ84" s="34">
        <v>0.33611568952773546</v>
      </c>
      <c r="BR84" s="61">
        <v>67195630.607951999</v>
      </c>
      <c r="BS84" s="61">
        <v>4.9282872679695906</v>
      </c>
      <c r="BT84" s="68">
        <v>0.2</v>
      </c>
      <c r="BU84" s="69">
        <v>0.9856574535939181</v>
      </c>
      <c r="BV84" s="69">
        <v>1.8417591171568728</v>
      </c>
      <c r="BW84" s="70">
        <v>9.2087955857843642E-2</v>
      </c>
      <c r="BX84" s="69">
        <v>0.2</v>
      </c>
      <c r="BY84" s="67">
        <v>18840.40616874232</v>
      </c>
      <c r="BZ84" s="67">
        <v>16.650454857023806</v>
      </c>
      <c r="CA84" s="66">
        <v>1</v>
      </c>
      <c r="CB84" s="66">
        <v>16.650454857023806</v>
      </c>
      <c r="CC84" s="66">
        <v>16.650454857023806</v>
      </c>
      <c r="CD84" s="67">
        <v>3.3300909714047617</v>
      </c>
      <c r="CE84" s="51">
        <v>9.1777254721857169</v>
      </c>
      <c r="CF84" s="52">
        <f t="shared" si="2"/>
        <v>62</v>
      </c>
      <c r="CG84" s="53">
        <v>14495000</v>
      </c>
      <c r="CH84" s="54">
        <v>6.3316491701867657</v>
      </c>
      <c r="CI84" s="55">
        <f t="shared" si="3"/>
        <v>100</v>
      </c>
      <c r="CJ84" s="56">
        <v>12745000</v>
      </c>
      <c r="CK84" s="57">
        <v>7.2010399938687462</v>
      </c>
    </row>
    <row r="85" spans="1:89" ht="29" x14ac:dyDescent="0.35">
      <c r="A85" s="9">
        <v>1443</v>
      </c>
      <c r="B85" s="3" t="s">
        <v>58</v>
      </c>
      <c r="C85" s="9" t="s">
        <v>59</v>
      </c>
      <c r="D85" s="9" t="s">
        <v>199</v>
      </c>
      <c r="E85" s="9" t="s">
        <v>63</v>
      </c>
      <c r="F85" s="9" t="s">
        <v>452</v>
      </c>
      <c r="G85" s="3" t="s">
        <v>49</v>
      </c>
      <c r="H85" s="3" t="s">
        <v>49</v>
      </c>
      <c r="I85" s="3"/>
      <c r="J85" s="3" t="s">
        <v>49</v>
      </c>
      <c r="K85" s="3" t="s">
        <v>49</v>
      </c>
      <c r="L85" s="3" t="s">
        <v>49</v>
      </c>
      <c r="M85" s="26">
        <v>0.1</v>
      </c>
      <c r="N85" s="27">
        <v>34.348721804623203</v>
      </c>
      <c r="O85" s="27">
        <v>0.33887847084277034</v>
      </c>
      <c r="P85" s="28">
        <v>0.5</v>
      </c>
      <c r="Q85" s="28">
        <v>0.16943923542138517</v>
      </c>
      <c r="R85" s="27">
        <v>1.88747480187977</v>
      </c>
      <c r="S85" s="27">
        <v>5.8059669606028388E-2</v>
      </c>
      <c r="T85" s="28">
        <v>0.5</v>
      </c>
      <c r="U85" s="28">
        <v>2.9029834803014194E-2</v>
      </c>
      <c r="V85" s="28">
        <v>0.19846907022439936</v>
      </c>
      <c r="W85" s="27">
        <v>1.9846907022439936E-2</v>
      </c>
      <c r="X85" s="28">
        <v>0.3</v>
      </c>
      <c r="Y85" s="29">
        <v>38.049999999999997</v>
      </c>
      <c r="Z85" s="29">
        <v>11.578442804998675</v>
      </c>
      <c r="AA85" s="28">
        <v>0.5</v>
      </c>
      <c r="AB85" s="28">
        <v>5.7892214024993374</v>
      </c>
      <c r="AC85" s="29">
        <v>341.60819405744309</v>
      </c>
      <c r="AD85" s="29">
        <v>1.7686275304298271</v>
      </c>
      <c r="AE85" s="28">
        <v>0.5</v>
      </c>
      <c r="AF85" s="28">
        <v>0.88431376521491356</v>
      </c>
      <c r="AG85" s="28">
        <v>6.6735351677142507</v>
      </c>
      <c r="AH85" s="29">
        <v>2.0020605503142752</v>
      </c>
      <c r="AI85" s="28">
        <v>0.15</v>
      </c>
      <c r="AJ85" s="30">
        <v>6.9274614000000003</v>
      </c>
      <c r="AK85" s="30">
        <v>0.26421550860424364</v>
      </c>
      <c r="AL85" s="28">
        <v>0.6</v>
      </c>
      <c r="AM85" s="28">
        <v>0.15852930516254618</v>
      </c>
      <c r="AN85" s="30">
        <v>6.7168665729999999</v>
      </c>
      <c r="AO85" s="30">
        <v>0.25533064428115848</v>
      </c>
      <c r="AP85" s="28">
        <v>0.2</v>
      </c>
      <c r="AQ85" s="28">
        <v>5.1066128856231699E-2</v>
      </c>
      <c r="AR85" s="30">
        <v>31.956980550000001</v>
      </c>
      <c r="AS85" s="30">
        <v>0.21850926871794871</v>
      </c>
      <c r="AT85" s="28">
        <v>0.2</v>
      </c>
      <c r="AU85" s="28">
        <v>4.3701853743589744E-2</v>
      </c>
      <c r="AV85" s="28">
        <v>0.2532972877623676</v>
      </c>
      <c r="AW85" s="30">
        <v>3.7994593164355141E-2</v>
      </c>
      <c r="AX85" s="28">
        <v>0.1</v>
      </c>
      <c r="AY85" s="31">
        <v>42.609307399999999</v>
      </c>
      <c r="AZ85" s="31">
        <v>0.24871145225613245</v>
      </c>
      <c r="BA85" s="28">
        <v>0.5</v>
      </c>
      <c r="BB85" s="28">
        <v>0.12435572612806622</v>
      </c>
      <c r="BC85" s="31">
        <v>2.1684159249992336</v>
      </c>
      <c r="BD85" s="31">
        <v>4.21038310599591</v>
      </c>
      <c r="BE85" s="32">
        <v>0.5</v>
      </c>
      <c r="BF85" s="76">
        <v>2.105191552997955</v>
      </c>
      <c r="BG85" s="28">
        <v>2.2295472791260216</v>
      </c>
      <c r="BH85" s="31">
        <v>0.22295472791260212</v>
      </c>
      <c r="BI85" s="32">
        <v>0.35</v>
      </c>
      <c r="BJ85" s="33">
        <v>320000</v>
      </c>
      <c r="BK85" s="33">
        <v>1.1358063158491587</v>
      </c>
      <c r="BL85" s="34">
        <v>0.6</v>
      </c>
      <c r="BM85" s="20">
        <v>0.68148378950949517</v>
      </c>
      <c r="BN85" s="35">
        <v>0</v>
      </c>
      <c r="BO85" s="35">
        <v>0</v>
      </c>
      <c r="BP85" s="34">
        <v>0.2</v>
      </c>
      <c r="BQ85" s="34">
        <v>0</v>
      </c>
      <c r="BR85" s="61">
        <v>14275090.834559999</v>
      </c>
      <c r="BS85" s="61">
        <v>1.046969092671123</v>
      </c>
      <c r="BT85" s="62">
        <v>0.2</v>
      </c>
      <c r="BU85" s="63">
        <v>0.20939381853422459</v>
      </c>
      <c r="BV85" s="63">
        <v>0.89087760804371985</v>
      </c>
      <c r="BW85" s="64">
        <v>0.31180716281530191</v>
      </c>
      <c r="BX85" s="63" t="s">
        <v>615</v>
      </c>
      <c r="BY85" s="65" t="s">
        <v>615</v>
      </c>
      <c r="BZ85" s="65" t="s">
        <v>615</v>
      </c>
      <c r="CA85" s="66" t="s">
        <v>615</v>
      </c>
      <c r="CB85" s="66" t="s">
        <v>615</v>
      </c>
      <c r="CC85" s="66" t="s">
        <v>615</v>
      </c>
      <c r="CD85" s="67" t="s">
        <v>615</v>
      </c>
      <c r="CE85" s="51">
        <v>2.5946639412289745</v>
      </c>
      <c r="CF85" s="52">
        <f t="shared" si="2"/>
        <v>176</v>
      </c>
      <c r="CG85" s="53">
        <v>7226000</v>
      </c>
      <c r="CH85" s="54">
        <v>3.5907333811638176</v>
      </c>
      <c r="CI85" s="55">
        <f t="shared" si="3"/>
        <v>140</v>
      </c>
      <c r="CJ85" s="56">
        <v>7226000</v>
      </c>
      <c r="CK85" s="57">
        <v>3.5907333811638176</v>
      </c>
    </row>
    <row r="86" spans="1:89" ht="43.5" x14ac:dyDescent="0.35">
      <c r="A86" s="9">
        <v>1101</v>
      </c>
      <c r="B86" s="3" t="s">
        <v>53</v>
      </c>
      <c r="C86" s="9" t="s">
        <v>59</v>
      </c>
      <c r="D86" s="9" t="s">
        <v>151</v>
      </c>
      <c r="E86" s="9" t="s">
        <v>47</v>
      </c>
      <c r="F86" s="9" t="s">
        <v>152</v>
      </c>
      <c r="G86" s="3" t="s">
        <v>49</v>
      </c>
      <c r="H86" s="3"/>
      <c r="I86" s="3" t="s">
        <v>49</v>
      </c>
      <c r="J86" s="3" t="s">
        <v>49</v>
      </c>
      <c r="K86" s="3"/>
      <c r="L86" s="3"/>
      <c r="M86" s="26">
        <v>0.45</v>
      </c>
      <c r="N86" s="27">
        <v>6189.248407643312</v>
      </c>
      <c r="O86" s="27">
        <v>61.062040327972696</v>
      </c>
      <c r="P86" s="28">
        <v>0.5</v>
      </c>
      <c r="Q86" s="28">
        <v>30.531020163986348</v>
      </c>
      <c r="R86" s="27">
        <v>1781.472</v>
      </c>
      <c r="S86" s="27">
        <v>54.798970364733421</v>
      </c>
      <c r="T86" s="28">
        <v>0.5</v>
      </c>
      <c r="U86" s="28">
        <v>27.39948518236671</v>
      </c>
      <c r="V86" s="28">
        <v>57.930505346353058</v>
      </c>
      <c r="W86" s="27">
        <v>26.068727405858876</v>
      </c>
      <c r="X86" s="28">
        <v>0.05</v>
      </c>
      <c r="Y86" s="29">
        <v>35.299999999999997</v>
      </c>
      <c r="Z86" s="29">
        <v>10.741630250103896</v>
      </c>
      <c r="AA86" s="28">
        <v>0.5</v>
      </c>
      <c r="AB86" s="28">
        <v>5.3708151250519478</v>
      </c>
      <c r="AC86" s="29">
        <v>26.399889279013937</v>
      </c>
      <c r="AD86" s="29">
        <v>0.13668164813198794</v>
      </c>
      <c r="AE86" s="28">
        <v>0.5</v>
      </c>
      <c r="AF86" s="28">
        <v>6.8340824065993969E-2</v>
      </c>
      <c r="AG86" s="28">
        <v>5.439155949117942</v>
      </c>
      <c r="AH86" s="29">
        <v>0.2719577974558971</v>
      </c>
      <c r="AI86" s="28">
        <v>0.15</v>
      </c>
      <c r="AJ86" s="30">
        <v>475.90929999999997</v>
      </c>
      <c r="AK86" s="30">
        <v>18.151327086281501</v>
      </c>
      <c r="AL86" s="28">
        <v>0.6</v>
      </c>
      <c r="AM86" s="28">
        <v>10.890796251768899</v>
      </c>
      <c r="AN86" s="30">
        <v>480.10169999999999</v>
      </c>
      <c r="AO86" s="30">
        <v>18.250277126872962</v>
      </c>
      <c r="AP86" s="28">
        <v>0.2</v>
      </c>
      <c r="AQ86" s="28">
        <v>3.650055425374592</v>
      </c>
      <c r="AR86" s="30">
        <v>0</v>
      </c>
      <c r="AS86" s="30">
        <v>0</v>
      </c>
      <c r="AT86" s="28">
        <v>0.2</v>
      </c>
      <c r="AU86" s="28">
        <v>0</v>
      </c>
      <c r="AV86" s="28">
        <v>14.540851677143491</v>
      </c>
      <c r="AW86" s="30">
        <v>2.1811277515715237</v>
      </c>
      <c r="AX86" s="28">
        <v>0.1</v>
      </c>
      <c r="AY86" s="31">
        <v>15262.96</v>
      </c>
      <c r="AZ86" s="31">
        <v>89.090228848152066</v>
      </c>
      <c r="BA86" s="28">
        <v>0.5</v>
      </c>
      <c r="BB86" s="28">
        <v>44.545114424076033</v>
      </c>
      <c r="BC86" s="31">
        <v>15.84658389102457</v>
      </c>
      <c r="BD86" s="31">
        <v>30.769092005511059</v>
      </c>
      <c r="BE86" s="36">
        <v>0.5</v>
      </c>
      <c r="BF86" s="76">
        <v>15.384546002755529</v>
      </c>
      <c r="BG86" s="28">
        <v>59.929660426831568</v>
      </c>
      <c r="BH86" s="31">
        <v>5.9929660426831566</v>
      </c>
      <c r="BI86" s="36">
        <v>0.05</v>
      </c>
      <c r="BJ86" s="33">
        <v>928975.06251190999</v>
      </c>
      <c r="BK86" s="33">
        <v>3.2972991977106072</v>
      </c>
      <c r="BL86" s="34">
        <v>0.6</v>
      </c>
      <c r="BM86" s="20">
        <v>1.9783795186263644</v>
      </c>
      <c r="BN86" s="35">
        <v>1067834.8143533356</v>
      </c>
      <c r="BO86" s="35">
        <v>63.043781892617993</v>
      </c>
      <c r="BP86" s="34">
        <v>0.2</v>
      </c>
      <c r="BQ86" s="34">
        <v>12.608756378523598</v>
      </c>
      <c r="BR86" s="61">
        <v>1363468218.3540001</v>
      </c>
      <c r="BS86" s="61">
        <v>100</v>
      </c>
      <c r="BT86" s="68">
        <v>0.2</v>
      </c>
      <c r="BU86" s="69">
        <v>20</v>
      </c>
      <c r="BV86" s="69">
        <v>34.587135897149963</v>
      </c>
      <c r="BW86" s="70">
        <v>1.7293567948574982</v>
      </c>
      <c r="BX86" s="69">
        <v>0.2</v>
      </c>
      <c r="BY86" s="67">
        <v>9012.457752216982</v>
      </c>
      <c r="BZ86" s="67">
        <v>7.9648771693195606</v>
      </c>
      <c r="CA86" s="66">
        <v>1</v>
      </c>
      <c r="CB86" s="66">
        <v>7.9648771693195606</v>
      </c>
      <c r="CC86" s="66">
        <v>7.9648771693195606</v>
      </c>
      <c r="CD86" s="67">
        <v>1.5929754338639122</v>
      </c>
      <c r="CE86" s="51">
        <v>37.837111226290865</v>
      </c>
      <c r="CF86" s="52">
        <f t="shared" si="2"/>
        <v>5</v>
      </c>
      <c r="CG86" s="53">
        <v>132000000</v>
      </c>
      <c r="CH86" s="54">
        <v>2.8664478201735504</v>
      </c>
      <c r="CI86" s="55">
        <f t="shared" si="3"/>
        <v>164</v>
      </c>
      <c r="CJ86" s="56">
        <v>130000000</v>
      </c>
      <c r="CK86" s="57">
        <v>2.9105470174069894</v>
      </c>
    </row>
    <row r="87" spans="1:89" x14ac:dyDescent="0.35">
      <c r="A87" s="9">
        <v>1110</v>
      </c>
      <c r="B87" s="3" t="s">
        <v>58</v>
      </c>
      <c r="C87" s="9" t="s">
        <v>59</v>
      </c>
      <c r="D87" s="9" t="s">
        <v>163</v>
      </c>
      <c r="E87" s="9" t="s">
        <v>164</v>
      </c>
      <c r="F87" s="9" t="s">
        <v>165</v>
      </c>
      <c r="G87" s="3"/>
      <c r="H87" s="3" t="s">
        <v>49</v>
      </c>
      <c r="I87" s="3"/>
      <c r="J87" s="3"/>
      <c r="K87" s="3"/>
      <c r="L87" s="3" t="s">
        <v>49</v>
      </c>
      <c r="M87" s="26">
        <v>0.1</v>
      </c>
      <c r="N87" s="27">
        <v>0.48</v>
      </c>
      <c r="O87" s="27">
        <v>4.7355958958168907E-3</v>
      </c>
      <c r="P87" s="28">
        <v>0.5</v>
      </c>
      <c r="Q87" s="28">
        <v>2.3677979479084454E-3</v>
      </c>
      <c r="R87" s="27">
        <v>2.3598404927930052E-2</v>
      </c>
      <c r="S87" s="27">
        <v>7.2589874682319898E-4</v>
      </c>
      <c r="T87" s="28">
        <v>0.5</v>
      </c>
      <c r="U87" s="28">
        <v>3.6294937341159949E-4</v>
      </c>
      <c r="V87" s="28">
        <v>2.7307473213200447E-3</v>
      </c>
      <c r="W87" s="27">
        <v>2.7307473213200448E-4</v>
      </c>
      <c r="X87" s="28">
        <v>0.3</v>
      </c>
      <c r="Y87" s="29">
        <v>0.17276731167572199</v>
      </c>
      <c r="Z87" s="29">
        <v>5.2572311085695843E-2</v>
      </c>
      <c r="AA87" s="28">
        <v>0.5</v>
      </c>
      <c r="AB87" s="28">
        <v>2.6286155542847921E-2</v>
      </c>
      <c r="AC87" s="29">
        <v>4.3469988353430168E-2</v>
      </c>
      <c r="AD87" s="29">
        <v>2.2505964285040664E-4</v>
      </c>
      <c r="AE87" s="28">
        <v>0.5</v>
      </c>
      <c r="AF87" s="28">
        <v>1.1252982142520332E-4</v>
      </c>
      <c r="AG87" s="28">
        <v>2.6398685364273124E-2</v>
      </c>
      <c r="AH87" s="29">
        <v>7.9196056092819371E-3</v>
      </c>
      <c r="AI87" s="28">
        <v>0.15</v>
      </c>
      <c r="AJ87" s="30">
        <v>0</v>
      </c>
      <c r="AK87" s="30">
        <v>0</v>
      </c>
      <c r="AL87" s="28">
        <v>0.6</v>
      </c>
      <c r="AM87" s="28">
        <v>0</v>
      </c>
      <c r="AN87" s="30">
        <v>0</v>
      </c>
      <c r="AO87" s="30">
        <v>0</v>
      </c>
      <c r="AP87" s="28">
        <v>0.2</v>
      </c>
      <c r="AQ87" s="28">
        <v>0</v>
      </c>
      <c r="AR87" s="30">
        <v>1.92</v>
      </c>
      <c r="AS87" s="30">
        <v>1.3128205128205127E-2</v>
      </c>
      <c r="AT87" s="28">
        <v>0.2</v>
      </c>
      <c r="AU87" s="28">
        <v>2.6256410256410255E-3</v>
      </c>
      <c r="AV87" s="28">
        <v>2.6256410256410255E-3</v>
      </c>
      <c r="AW87" s="30">
        <v>3.9384615384615386E-4</v>
      </c>
      <c r="AX87" s="28">
        <v>0.1</v>
      </c>
      <c r="AY87" s="31">
        <v>726.53099999999995</v>
      </c>
      <c r="AZ87" s="31">
        <v>4.2407772185262083</v>
      </c>
      <c r="BA87" s="28">
        <v>0.5</v>
      </c>
      <c r="BB87" s="28">
        <v>2.1203886092631041</v>
      </c>
      <c r="BC87" s="31">
        <v>0.16797365693620905</v>
      </c>
      <c r="BD87" s="31">
        <v>0.32615211835654517</v>
      </c>
      <c r="BE87" s="36">
        <v>0.5</v>
      </c>
      <c r="BF87" s="76">
        <v>0.16307605917827259</v>
      </c>
      <c r="BG87" s="28">
        <v>2.2834646684413764</v>
      </c>
      <c r="BH87" s="31">
        <v>0.22834646684413765</v>
      </c>
      <c r="BI87" s="32">
        <v>0.35</v>
      </c>
      <c r="BJ87" s="33">
        <v>0</v>
      </c>
      <c r="BK87" s="33">
        <v>0</v>
      </c>
      <c r="BL87" s="34">
        <v>0.6</v>
      </c>
      <c r="BM87" s="20">
        <v>0</v>
      </c>
      <c r="BN87" s="35">
        <v>35.340456467985199</v>
      </c>
      <c r="BO87" s="35">
        <v>2.0864613136840457E-3</v>
      </c>
      <c r="BP87" s="34">
        <v>0.2</v>
      </c>
      <c r="BQ87" s="34">
        <v>4.1729226273680919E-4</v>
      </c>
      <c r="BR87" s="61">
        <v>0</v>
      </c>
      <c r="BS87" s="61">
        <v>0</v>
      </c>
      <c r="BT87" s="62">
        <v>0.2</v>
      </c>
      <c r="BU87" s="63">
        <v>0</v>
      </c>
      <c r="BV87" s="63">
        <v>4.1729226273680919E-4</v>
      </c>
      <c r="BW87" s="64">
        <v>1.4605229195788322E-4</v>
      </c>
      <c r="BX87" s="63" t="s">
        <v>615</v>
      </c>
      <c r="BY87" s="65" t="s">
        <v>615</v>
      </c>
      <c r="BZ87" s="65" t="s">
        <v>615</v>
      </c>
      <c r="CA87" s="66" t="s">
        <v>615</v>
      </c>
      <c r="CB87" s="66" t="s">
        <v>615</v>
      </c>
      <c r="CC87" s="66" t="s">
        <v>615</v>
      </c>
      <c r="CD87" s="67" t="s">
        <v>615</v>
      </c>
      <c r="CE87" s="51">
        <v>0.23707904563135562</v>
      </c>
      <c r="CF87" s="52">
        <f t="shared" si="2"/>
        <v>366</v>
      </c>
      <c r="CG87" s="53">
        <v>915000</v>
      </c>
      <c r="CH87" s="54">
        <v>2.591027821107712</v>
      </c>
      <c r="CI87" s="55">
        <f t="shared" si="3"/>
        <v>173</v>
      </c>
      <c r="CJ87" s="56">
        <v>915000</v>
      </c>
      <c r="CK87" s="57">
        <v>2.591027821107712</v>
      </c>
    </row>
    <row r="88" spans="1:89" ht="29" x14ac:dyDescent="0.35">
      <c r="A88" s="9">
        <v>1411</v>
      </c>
      <c r="B88" s="3" t="s">
        <v>58</v>
      </c>
      <c r="C88" s="9" t="s">
        <v>59</v>
      </c>
      <c r="D88" s="9" t="s">
        <v>199</v>
      </c>
      <c r="E88" s="9" t="s">
        <v>47</v>
      </c>
      <c r="F88" s="9" t="s">
        <v>416</v>
      </c>
      <c r="G88" s="3"/>
      <c r="H88" s="3" t="s">
        <v>49</v>
      </c>
      <c r="I88" s="3"/>
      <c r="J88" s="3"/>
      <c r="K88" s="3" t="s">
        <v>49</v>
      </c>
      <c r="L88" s="3" t="s">
        <v>49</v>
      </c>
      <c r="M88" s="26">
        <v>0.1</v>
      </c>
      <c r="N88" s="27">
        <v>0</v>
      </c>
      <c r="O88" s="27">
        <v>0</v>
      </c>
      <c r="P88" s="28">
        <v>0.5</v>
      </c>
      <c r="Q88" s="28">
        <v>0</v>
      </c>
      <c r="R88" s="27">
        <v>0</v>
      </c>
      <c r="S88" s="27">
        <v>0</v>
      </c>
      <c r="T88" s="28">
        <v>0.5</v>
      </c>
      <c r="U88" s="28">
        <v>0</v>
      </c>
      <c r="V88" s="28">
        <v>0</v>
      </c>
      <c r="W88" s="27">
        <v>0</v>
      </c>
      <c r="X88" s="28">
        <v>0.3</v>
      </c>
      <c r="Y88" s="29">
        <v>38.25</v>
      </c>
      <c r="Z88" s="29">
        <v>11.639301899900113</v>
      </c>
      <c r="AA88" s="28">
        <v>0.5</v>
      </c>
      <c r="AB88" s="28">
        <v>5.8196509499500566</v>
      </c>
      <c r="AC88" s="29">
        <v>1269.3188672352862</v>
      </c>
      <c r="AD88" s="29">
        <v>6.5717167577919104</v>
      </c>
      <c r="AE88" s="28">
        <v>0.5</v>
      </c>
      <c r="AF88" s="28">
        <v>3.2858583788959552</v>
      </c>
      <c r="AG88" s="28">
        <v>9.1055093288460114</v>
      </c>
      <c r="AH88" s="29">
        <v>2.7316527986538035</v>
      </c>
      <c r="AI88" s="28">
        <v>0.15</v>
      </c>
      <c r="AJ88" s="30">
        <v>1.2039</v>
      </c>
      <c r="AK88" s="30">
        <v>4.5917116305931191E-2</v>
      </c>
      <c r="AL88" s="28">
        <v>0.6</v>
      </c>
      <c r="AM88" s="28">
        <v>2.7550269783558713E-2</v>
      </c>
      <c r="AN88" s="30">
        <v>1.1687000000000001</v>
      </c>
      <c r="AO88" s="30">
        <v>4.4426209859653544E-2</v>
      </c>
      <c r="AP88" s="28">
        <v>0.2</v>
      </c>
      <c r="AQ88" s="28">
        <v>8.8852419719307098E-3</v>
      </c>
      <c r="AR88" s="30">
        <v>0</v>
      </c>
      <c r="AS88" s="30">
        <v>0</v>
      </c>
      <c r="AT88" s="28">
        <v>0.2</v>
      </c>
      <c r="AU88" s="28">
        <v>0</v>
      </c>
      <c r="AV88" s="28">
        <v>3.6435511755489425E-2</v>
      </c>
      <c r="AW88" s="30">
        <v>5.4653267633234135E-3</v>
      </c>
      <c r="AX88" s="28">
        <v>0.1</v>
      </c>
      <c r="AY88" s="31">
        <v>0</v>
      </c>
      <c r="AZ88" s="31">
        <v>0</v>
      </c>
      <c r="BA88" s="28">
        <v>0.5</v>
      </c>
      <c r="BB88" s="28">
        <v>0</v>
      </c>
      <c r="BC88" s="31">
        <v>2.6717329522086932</v>
      </c>
      <c r="BD88" s="31">
        <v>5.1876667921612114</v>
      </c>
      <c r="BE88" s="36">
        <v>0.5</v>
      </c>
      <c r="BF88" s="76">
        <v>2.5938333960806057</v>
      </c>
      <c r="BG88" s="28">
        <v>2.5938333960806057</v>
      </c>
      <c r="BH88" s="31">
        <v>0.25938333960806059</v>
      </c>
      <c r="BI88" s="32">
        <v>0.35</v>
      </c>
      <c r="BJ88" s="33">
        <v>150000</v>
      </c>
      <c r="BK88" s="33">
        <v>0.53240921055429313</v>
      </c>
      <c r="BL88" s="34">
        <v>0.6</v>
      </c>
      <c r="BM88" s="20">
        <v>0.31944552633257589</v>
      </c>
      <c r="BN88" s="35">
        <v>0</v>
      </c>
      <c r="BO88" s="35">
        <v>0</v>
      </c>
      <c r="BP88" s="34">
        <v>0.2</v>
      </c>
      <c r="BQ88" s="34">
        <v>0</v>
      </c>
      <c r="BR88" s="61">
        <v>242279.54688000001</v>
      </c>
      <c r="BS88" s="61">
        <v>1.776935784924152E-2</v>
      </c>
      <c r="BT88" s="68">
        <v>0.2</v>
      </c>
      <c r="BU88" s="69">
        <v>3.5538715698483041E-3</v>
      </c>
      <c r="BV88" s="69">
        <v>0.32299939790242416</v>
      </c>
      <c r="BW88" s="70">
        <v>0.11304978926584847</v>
      </c>
      <c r="BX88" s="69" t="s">
        <v>615</v>
      </c>
      <c r="BY88" s="67" t="s">
        <v>615</v>
      </c>
      <c r="BZ88" s="67" t="s">
        <v>615</v>
      </c>
      <c r="CA88" s="66" t="s">
        <v>615</v>
      </c>
      <c r="CB88" s="66" t="s">
        <v>615</v>
      </c>
      <c r="CC88" s="66" t="s">
        <v>615</v>
      </c>
      <c r="CD88" s="67" t="s">
        <v>615</v>
      </c>
      <c r="CE88" s="51">
        <v>3.109551254291036</v>
      </c>
      <c r="CF88" s="52">
        <f t="shared" si="2"/>
        <v>158</v>
      </c>
      <c r="CG88" s="53">
        <v>12556000</v>
      </c>
      <c r="CH88" s="54">
        <v>2.4765460770078338</v>
      </c>
      <c r="CI88" s="55">
        <f t="shared" si="3"/>
        <v>181</v>
      </c>
      <c r="CJ88" s="56">
        <v>12556000</v>
      </c>
      <c r="CK88" s="57">
        <v>2.4765460770078338</v>
      </c>
    </row>
    <row r="89" spans="1:89" ht="29" x14ac:dyDescent="0.35">
      <c r="A89" s="9">
        <v>1025</v>
      </c>
      <c r="B89" s="3" t="s">
        <v>58</v>
      </c>
      <c r="C89" s="9" t="s">
        <v>59</v>
      </c>
      <c r="D89" s="9" t="s">
        <v>76</v>
      </c>
      <c r="E89" s="9" t="s">
        <v>47</v>
      </c>
      <c r="F89" s="9" t="s">
        <v>77</v>
      </c>
      <c r="G89" s="3"/>
      <c r="H89" s="3" t="s">
        <v>49</v>
      </c>
      <c r="I89" s="3"/>
      <c r="J89" s="3"/>
      <c r="K89" s="3" t="s">
        <v>49</v>
      </c>
      <c r="L89" s="3"/>
      <c r="M89" s="26">
        <v>0.1</v>
      </c>
      <c r="N89" s="27">
        <v>0</v>
      </c>
      <c r="O89" s="27">
        <v>0</v>
      </c>
      <c r="P89" s="28">
        <v>0.5</v>
      </c>
      <c r="Q89" s="28">
        <v>0</v>
      </c>
      <c r="R89" s="27">
        <v>8.4323555555555494</v>
      </c>
      <c r="S89" s="27">
        <v>0.25938347736803263</v>
      </c>
      <c r="T89" s="28">
        <v>0.5</v>
      </c>
      <c r="U89" s="28">
        <v>0.12969173868401632</v>
      </c>
      <c r="V89" s="28">
        <v>0.12969173868401632</v>
      </c>
      <c r="W89" s="27">
        <v>1.2969173868401631E-2</v>
      </c>
      <c r="X89" s="28">
        <v>0.3</v>
      </c>
      <c r="Y89" s="29">
        <v>0.48</v>
      </c>
      <c r="Z89" s="29">
        <v>0.14606182776345242</v>
      </c>
      <c r="AA89" s="28">
        <v>0.5</v>
      </c>
      <c r="AB89" s="28">
        <v>7.3030913881726209E-2</v>
      </c>
      <c r="AC89" s="29">
        <v>31.517008153450011</v>
      </c>
      <c r="AD89" s="29">
        <v>0.16317479869232807</v>
      </c>
      <c r="AE89" s="28">
        <v>0.5</v>
      </c>
      <c r="AF89" s="28">
        <v>8.1587399346164033E-2</v>
      </c>
      <c r="AG89" s="28">
        <v>0.15461831322789024</v>
      </c>
      <c r="AH89" s="29">
        <v>4.6385493968367067E-2</v>
      </c>
      <c r="AI89" s="28">
        <v>0.15</v>
      </c>
      <c r="AJ89" s="30">
        <v>1.5083</v>
      </c>
      <c r="AK89" s="30">
        <v>5.7527025935904981E-2</v>
      </c>
      <c r="AL89" s="28">
        <v>0.6</v>
      </c>
      <c r="AM89" s="28">
        <v>3.4516215561542989E-2</v>
      </c>
      <c r="AN89" s="30">
        <v>1.4983</v>
      </c>
      <c r="AO89" s="30">
        <v>5.6955412195361432E-2</v>
      </c>
      <c r="AP89" s="28">
        <v>0.2</v>
      </c>
      <c r="AQ89" s="28">
        <v>1.1391082439072287E-2</v>
      </c>
      <c r="AR89" s="30">
        <v>0</v>
      </c>
      <c r="AS89" s="30">
        <v>0</v>
      </c>
      <c r="AT89" s="28">
        <v>0.2</v>
      </c>
      <c r="AU89" s="28">
        <v>0</v>
      </c>
      <c r="AV89" s="28">
        <v>4.5907298000615278E-2</v>
      </c>
      <c r="AW89" s="30">
        <v>6.886094700092292E-3</v>
      </c>
      <c r="AX89" s="28">
        <v>0.1</v>
      </c>
      <c r="AY89" s="31">
        <v>0</v>
      </c>
      <c r="AZ89" s="31">
        <v>0</v>
      </c>
      <c r="BA89" s="28">
        <v>0.5</v>
      </c>
      <c r="BB89" s="28">
        <v>0</v>
      </c>
      <c r="BC89" s="31">
        <v>0.3620107269305925</v>
      </c>
      <c r="BD89" s="31">
        <v>0.70291120411246943</v>
      </c>
      <c r="BE89" s="36">
        <v>0.5</v>
      </c>
      <c r="BF89" s="76">
        <v>0.35145560205623472</v>
      </c>
      <c r="BG89" s="28">
        <v>0.35145560205623472</v>
      </c>
      <c r="BH89" s="31">
        <v>3.5145560205623469E-2</v>
      </c>
      <c r="BI89" s="32">
        <v>0.35</v>
      </c>
      <c r="BJ89" s="33">
        <v>187500</v>
      </c>
      <c r="BK89" s="33">
        <v>0.66551151319286639</v>
      </c>
      <c r="BL89" s="34">
        <v>0.6</v>
      </c>
      <c r="BM89" s="20">
        <v>0.39930690791571982</v>
      </c>
      <c r="BN89" s="35">
        <v>44290.73498754255</v>
      </c>
      <c r="BO89" s="35">
        <v>2.6148758205727956</v>
      </c>
      <c r="BP89" s="34">
        <v>0.2</v>
      </c>
      <c r="BQ89" s="34">
        <v>0.52297516411455913</v>
      </c>
      <c r="BR89" s="61">
        <v>0</v>
      </c>
      <c r="BS89" s="61">
        <v>0</v>
      </c>
      <c r="BT89" s="68">
        <v>0.2</v>
      </c>
      <c r="BU89" s="69">
        <v>0</v>
      </c>
      <c r="BV89" s="69">
        <v>0.92228207203027901</v>
      </c>
      <c r="BW89" s="70">
        <v>0.32279872521059766</v>
      </c>
      <c r="BX89" s="69" t="s">
        <v>615</v>
      </c>
      <c r="BY89" s="67" t="s">
        <v>615</v>
      </c>
      <c r="BZ89" s="67" t="s">
        <v>615</v>
      </c>
      <c r="CA89" s="66" t="s">
        <v>615</v>
      </c>
      <c r="CB89" s="66" t="s">
        <v>615</v>
      </c>
      <c r="CC89" s="66" t="s">
        <v>615</v>
      </c>
      <c r="CD89" s="67" t="s">
        <v>615</v>
      </c>
      <c r="CE89" s="51">
        <v>0.42418504795308209</v>
      </c>
      <c r="CF89" s="52">
        <f t="shared" si="2"/>
        <v>341</v>
      </c>
      <c r="CG89" s="53">
        <v>2000000</v>
      </c>
      <c r="CH89" s="54">
        <v>2.1209252397654104</v>
      </c>
      <c r="CI89" s="55">
        <f t="shared" si="3"/>
        <v>199</v>
      </c>
      <c r="CJ89" s="56">
        <v>2000000</v>
      </c>
      <c r="CK89" s="57">
        <v>2.1209252397654104</v>
      </c>
    </row>
    <row r="90" spans="1:89" ht="29" x14ac:dyDescent="0.35">
      <c r="A90" s="9">
        <v>1366</v>
      </c>
      <c r="B90" s="3" t="s">
        <v>53</v>
      </c>
      <c r="C90" s="9" t="s">
        <v>59</v>
      </c>
      <c r="D90" s="9" t="s">
        <v>157</v>
      </c>
      <c r="E90" s="9" t="s">
        <v>164</v>
      </c>
      <c r="F90" s="9" t="s">
        <v>373</v>
      </c>
      <c r="G90" s="3" t="s">
        <v>49</v>
      </c>
      <c r="H90" s="3"/>
      <c r="I90" s="3" t="s">
        <v>49</v>
      </c>
      <c r="J90" s="3" t="s">
        <v>49</v>
      </c>
      <c r="K90" s="3"/>
      <c r="L90" s="3"/>
      <c r="M90" s="26">
        <v>0.45</v>
      </c>
      <c r="N90" s="27">
        <v>46.8</v>
      </c>
      <c r="O90" s="27">
        <v>0.46172059984214681</v>
      </c>
      <c r="P90" s="28">
        <v>0.5</v>
      </c>
      <c r="Q90" s="28">
        <v>0.2308602999210734</v>
      </c>
      <c r="R90" s="27">
        <v>19.627270365853192</v>
      </c>
      <c r="S90" s="27">
        <v>0.6037446601007479</v>
      </c>
      <c r="T90" s="28">
        <v>0.5</v>
      </c>
      <c r="U90" s="28">
        <v>0.30187233005037395</v>
      </c>
      <c r="V90" s="28">
        <v>0.53273262997144732</v>
      </c>
      <c r="W90" s="27">
        <v>0.23972968348715132</v>
      </c>
      <c r="X90" s="28">
        <v>0.05</v>
      </c>
      <c r="Y90" s="29">
        <v>6.4850304658095057</v>
      </c>
      <c r="Z90" s="29">
        <v>1.9733654227871034</v>
      </c>
      <c r="AA90" s="28">
        <v>0.5</v>
      </c>
      <c r="AB90" s="28">
        <v>0.98668271139355168</v>
      </c>
      <c r="AC90" s="29">
        <v>1.061516370823925</v>
      </c>
      <c r="AD90" s="29">
        <v>5.4958490753458118E-3</v>
      </c>
      <c r="AE90" s="28">
        <v>0.5</v>
      </c>
      <c r="AF90" s="28">
        <v>2.7479245376729059E-3</v>
      </c>
      <c r="AG90" s="28">
        <v>0.9894306359312246</v>
      </c>
      <c r="AH90" s="29">
        <v>4.9471531796561226E-2</v>
      </c>
      <c r="AI90" s="28">
        <v>0.15</v>
      </c>
      <c r="AJ90" s="30">
        <v>20.465263230000001</v>
      </c>
      <c r="AK90" s="30">
        <v>0.78055143447413156</v>
      </c>
      <c r="AL90" s="28">
        <v>0.6</v>
      </c>
      <c r="AM90" s="28">
        <v>0.46833086068447893</v>
      </c>
      <c r="AN90" s="30">
        <v>20.670732109999999</v>
      </c>
      <c r="AO90" s="30">
        <v>0.78576391090231812</v>
      </c>
      <c r="AP90" s="28">
        <v>0.2</v>
      </c>
      <c r="AQ90" s="28">
        <v>0.15715278218046361</v>
      </c>
      <c r="AR90" s="30">
        <v>234</v>
      </c>
      <c r="AS90" s="30">
        <v>1.6</v>
      </c>
      <c r="AT90" s="28">
        <v>0.2</v>
      </c>
      <c r="AU90" s="28">
        <v>0.32</v>
      </c>
      <c r="AV90" s="28">
        <v>0.94548364286494258</v>
      </c>
      <c r="AW90" s="30">
        <v>0.14182254642974138</v>
      </c>
      <c r="AX90" s="28">
        <v>0.1</v>
      </c>
      <c r="AY90" s="31">
        <v>1445.8</v>
      </c>
      <c r="AZ90" s="31">
        <v>8.4391659854090069</v>
      </c>
      <c r="BA90" s="28">
        <v>0.5</v>
      </c>
      <c r="BB90" s="28">
        <v>4.2195829927045034</v>
      </c>
      <c r="BC90" s="31">
        <v>0.76306515142420861</v>
      </c>
      <c r="BD90" s="31">
        <v>1.4816330138932341</v>
      </c>
      <c r="BE90" s="36">
        <v>0.5</v>
      </c>
      <c r="BF90" s="76">
        <v>0.74081650694661705</v>
      </c>
      <c r="BG90" s="28">
        <v>4.9603994996511203</v>
      </c>
      <c r="BH90" s="31">
        <v>0.49603994996511208</v>
      </c>
      <c r="BI90" s="36">
        <v>0.05</v>
      </c>
      <c r="BJ90" s="33">
        <v>0</v>
      </c>
      <c r="BK90" s="33">
        <v>0</v>
      </c>
      <c r="BL90" s="34">
        <v>0.6</v>
      </c>
      <c r="BM90" s="20">
        <v>0</v>
      </c>
      <c r="BN90" s="35">
        <v>3410.6717962783832</v>
      </c>
      <c r="BO90" s="35">
        <v>0.20136227620757227</v>
      </c>
      <c r="BP90" s="34">
        <v>0.2</v>
      </c>
      <c r="BQ90" s="34">
        <v>4.0272455241514453E-2</v>
      </c>
      <c r="BR90" s="61">
        <v>0</v>
      </c>
      <c r="BS90" s="61">
        <v>0</v>
      </c>
      <c r="BT90" s="62">
        <v>0.2</v>
      </c>
      <c r="BU90" s="63">
        <v>0</v>
      </c>
      <c r="BV90" s="63">
        <v>4.0272455241514453E-2</v>
      </c>
      <c r="BW90" s="64">
        <v>2.0136227620757225E-3</v>
      </c>
      <c r="BX90" s="63">
        <v>0.2</v>
      </c>
      <c r="BY90" s="65">
        <v>0</v>
      </c>
      <c r="BZ90" s="65">
        <v>0</v>
      </c>
      <c r="CA90" s="66">
        <v>1</v>
      </c>
      <c r="CB90" s="66">
        <v>0</v>
      </c>
      <c r="CC90" s="66">
        <v>0</v>
      </c>
      <c r="CD90" s="67">
        <v>0</v>
      </c>
      <c r="CE90" s="51">
        <v>0.92907733444064167</v>
      </c>
      <c r="CF90" s="52">
        <f t="shared" si="2"/>
        <v>279</v>
      </c>
      <c r="CG90" s="53">
        <v>6750000</v>
      </c>
      <c r="CH90" s="54">
        <v>1.3764108658379877</v>
      </c>
      <c r="CI90" s="55">
        <f t="shared" si="3"/>
        <v>246</v>
      </c>
      <c r="CJ90" s="56">
        <v>4983170</v>
      </c>
      <c r="CK90" s="57">
        <v>1.864430341410471</v>
      </c>
    </row>
    <row r="91" spans="1:89" ht="29" x14ac:dyDescent="0.35">
      <c r="A91" s="9">
        <v>1180</v>
      </c>
      <c r="B91" s="3" t="s">
        <v>53</v>
      </c>
      <c r="C91" s="9" t="s">
        <v>59</v>
      </c>
      <c r="D91" s="9" t="s">
        <v>228</v>
      </c>
      <c r="E91" s="9" t="s">
        <v>47</v>
      </c>
      <c r="F91" s="9" t="s">
        <v>229</v>
      </c>
      <c r="G91" s="3" t="s">
        <v>49</v>
      </c>
      <c r="H91" s="3" t="s">
        <v>49</v>
      </c>
      <c r="I91" s="3" t="s">
        <v>49</v>
      </c>
      <c r="J91" s="3" t="s">
        <v>49</v>
      </c>
      <c r="K91" s="3" t="s">
        <v>49</v>
      </c>
      <c r="L91" s="3" t="s">
        <v>49</v>
      </c>
      <c r="M91" s="26">
        <v>0.45</v>
      </c>
      <c r="N91" s="27">
        <v>9.0833403980000007</v>
      </c>
      <c r="O91" s="27">
        <v>8.9614644810576169E-2</v>
      </c>
      <c r="P91" s="28">
        <v>0.5</v>
      </c>
      <c r="Q91" s="28">
        <v>4.4807322405288084E-2</v>
      </c>
      <c r="R91" s="27">
        <v>66.278393326653614</v>
      </c>
      <c r="S91" s="27">
        <v>2.0387565517333064</v>
      </c>
      <c r="T91" s="28">
        <v>0.5</v>
      </c>
      <c r="U91" s="28">
        <v>1.0193782758666532</v>
      </c>
      <c r="V91" s="28">
        <v>1.0641855982719413</v>
      </c>
      <c r="W91" s="27">
        <v>0.47888351922237354</v>
      </c>
      <c r="X91" s="28">
        <v>0.05</v>
      </c>
      <c r="Y91" s="29">
        <v>2.7</v>
      </c>
      <c r="Z91" s="29">
        <v>0.82159778116941984</v>
      </c>
      <c r="AA91" s="28">
        <v>0.5</v>
      </c>
      <c r="AB91" s="28">
        <v>0.41079889058470992</v>
      </c>
      <c r="AC91" s="29">
        <v>95.899350860845857</v>
      </c>
      <c r="AD91" s="29">
        <v>0.49650516302990239</v>
      </c>
      <c r="AE91" s="28">
        <v>0.5</v>
      </c>
      <c r="AF91" s="28">
        <v>0.24825258151495119</v>
      </c>
      <c r="AG91" s="28">
        <v>0.65905147209966108</v>
      </c>
      <c r="AH91" s="29">
        <v>3.2952573604983056E-2</v>
      </c>
      <c r="AI91" s="28">
        <v>0.15</v>
      </c>
      <c r="AJ91" s="30">
        <v>19.826599999999999</v>
      </c>
      <c r="AK91" s="30">
        <v>0.75619262243639451</v>
      </c>
      <c r="AL91" s="28">
        <v>0.6</v>
      </c>
      <c r="AM91" s="28">
        <v>0.45371557346183666</v>
      </c>
      <c r="AN91" s="30">
        <v>20.236899999999999</v>
      </c>
      <c r="AO91" s="30">
        <v>0.76927249619989979</v>
      </c>
      <c r="AP91" s="28">
        <v>0.2</v>
      </c>
      <c r="AQ91" s="28">
        <v>0.15385449923997996</v>
      </c>
      <c r="AR91" s="30">
        <v>45.41670199</v>
      </c>
      <c r="AS91" s="30">
        <v>0.31054155206837608</v>
      </c>
      <c r="AT91" s="28">
        <v>0.2</v>
      </c>
      <c r="AU91" s="28">
        <v>6.2108310413675212E-2</v>
      </c>
      <c r="AV91" s="28">
        <v>0.66967838311549188</v>
      </c>
      <c r="AW91" s="30">
        <v>0.10045175746732378</v>
      </c>
      <c r="AX91" s="28">
        <v>0.1</v>
      </c>
      <c r="AY91" s="31">
        <v>31.791691393000001</v>
      </c>
      <c r="AZ91" s="31">
        <v>0.18556879279459532</v>
      </c>
      <c r="BA91" s="28">
        <v>0.5</v>
      </c>
      <c r="BB91" s="28">
        <v>9.2784396397297658E-2</v>
      </c>
      <c r="BC91" s="31">
        <v>1.2360206449818734</v>
      </c>
      <c r="BD91" s="31">
        <v>2.399964131556398</v>
      </c>
      <c r="BE91" s="36">
        <v>0.5</v>
      </c>
      <c r="BF91" s="76">
        <v>1.199982065778199</v>
      </c>
      <c r="BG91" s="28">
        <v>1.2927664621754966</v>
      </c>
      <c r="BH91" s="31">
        <v>0.12927664621754967</v>
      </c>
      <c r="BI91" s="32">
        <v>0.05</v>
      </c>
      <c r="BJ91" s="33">
        <v>16875</v>
      </c>
      <c r="BK91" s="33">
        <v>5.9896036187357976E-2</v>
      </c>
      <c r="BL91" s="34">
        <v>0.6</v>
      </c>
      <c r="BM91" s="20">
        <v>3.5937621712414783E-2</v>
      </c>
      <c r="BN91" s="35">
        <v>11744.730859166726</v>
      </c>
      <c r="BO91" s="35">
        <v>0.69339587052254092</v>
      </c>
      <c r="BP91" s="34">
        <v>0.2</v>
      </c>
      <c r="BQ91" s="34">
        <v>0.1386791741045082</v>
      </c>
      <c r="BR91" s="61">
        <v>3128530.0401599999</v>
      </c>
      <c r="BS91" s="61">
        <v>0.22945382943628931</v>
      </c>
      <c r="BT91" s="62">
        <v>0.2</v>
      </c>
      <c r="BU91" s="63">
        <v>4.5890765887257864E-2</v>
      </c>
      <c r="BV91" s="63">
        <v>0.22050756170418084</v>
      </c>
      <c r="BW91" s="64">
        <v>1.1025378085209042E-2</v>
      </c>
      <c r="BX91" s="63">
        <v>0.2</v>
      </c>
      <c r="BY91" s="65">
        <v>3825.1692020556852</v>
      </c>
      <c r="BZ91" s="65">
        <v>3.3805432085096925</v>
      </c>
      <c r="CA91" s="66">
        <v>1</v>
      </c>
      <c r="CB91" s="66">
        <v>3.3805432085096925</v>
      </c>
      <c r="CC91" s="66">
        <v>3.3805432085096925</v>
      </c>
      <c r="CD91" s="67">
        <v>0.67610864170193852</v>
      </c>
      <c r="CE91" s="51">
        <v>1.4286985162993775</v>
      </c>
      <c r="CF91" s="52">
        <f t="shared" si="2"/>
        <v>244</v>
      </c>
      <c r="CG91" s="53">
        <v>10100000</v>
      </c>
      <c r="CH91" s="54">
        <v>1.4145529864350272</v>
      </c>
      <c r="CI91" s="55">
        <f t="shared" si="3"/>
        <v>242</v>
      </c>
      <c r="CJ91" s="56">
        <v>9698532</v>
      </c>
      <c r="CK91" s="57">
        <v>1.4731080088196622</v>
      </c>
    </row>
    <row r="92" spans="1:89" x14ac:dyDescent="0.35">
      <c r="A92" s="9">
        <v>1009</v>
      </c>
      <c r="B92" s="3" t="s">
        <v>58</v>
      </c>
      <c r="C92" s="9" t="s">
        <v>59</v>
      </c>
      <c r="D92" s="9" t="s">
        <v>60</v>
      </c>
      <c r="E92" s="9" t="s">
        <v>47</v>
      </c>
      <c r="F92" s="9" t="s">
        <v>61</v>
      </c>
      <c r="G92" s="3"/>
      <c r="H92" s="3" t="s">
        <v>49</v>
      </c>
      <c r="I92" s="3"/>
      <c r="J92" s="3"/>
      <c r="K92" s="3" t="s">
        <v>49</v>
      </c>
      <c r="L92" s="3"/>
      <c r="M92" s="26">
        <v>0.1</v>
      </c>
      <c r="N92" s="27">
        <v>4.8</v>
      </c>
      <c r="O92" s="27">
        <v>4.7355958958168902E-2</v>
      </c>
      <c r="P92" s="28">
        <v>0.5</v>
      </c>
      <c r="Q92" s="28">
        <v>2.3677979479084451E-2</v>
      </c>
      <c r="R92" s="27">
        <v>0.13366880585377497</v>
      </c>
      <c r="S92" s="27">
        <v>4.1117193706498448E-3</v>
      </c>
      <c r="T92" s="28">
        <v>0.5</v>
      </c>
      <c r="U92" s="28">
        <v>2.0558596853249224E-3</v>
      </c>
      <c r="V92" s="28">
        <v>2.5733839164409373E-2</v>
      </c>
      <c r="W92" s="27">
        <v>2.5733839164409373E-3</v>
      </c>
      <c r="X92" s="28">
        <v>0.3</v>
      </c>
      <c r="Y92" s="29">
        <v>1.5370815265481366</v>
      </c>
      <c r="Z92" s="29">
        <v>0.46772695247720503</v>
      </c>
      <c r="AA92" s="28">
        <v>0.5</v>
      </c>
      <c r="AB92" s="28">
        <v>0.23386347623860251</v>
      </c>
      <c r="AC92" s="29">
        <v>0.86131699834772435</v>
      </c>
      <c r="AD92" s="29">
        <v>4.4593454788406173E-3</v>
      </c>
      <c r="AE92" s="28">
        <v>0.5</v>
      </c>
      <c r="AF92" s="28">
        <v>2.2296727394203087E-3</v>
      </c>
      <c r="AG92" s="28">
        <v>0.23609314897802283</v>
      </c>
      <c r="AH92" s="29">
        <v>7.082794469340685E-2</v>
      </c>
      <c r="AI92" s="28">
        <v>0.15</v>
      </c>
      <c r="AJ92" s="30">
        <v>0</v>
      </c>
      <c r="AK92" s="30">
        <v>0</v>
      </c>
      <c r="AL92" s="28">
        <v>0.6</v>
      </c>
      <c r="AM92" s="28">
        <v>0</v>
      </c>
      <c r="AN92" s="30">
        <v>0</v>
      </c>
      <c r="AO92" s="30">
        <v>0</v>
      </c>
      <c r="AP92" s="28">
        <v>0.2</v>
      </c>
      <c r="AQ92" s="28">
        <v>0</v>
      </c>
      <c r="AR92" s="30">
        <v>19.2</v>
      </c>
      <c r="AS92" s="30">
        <v>0.13128205128205128</v>
      </c>
      <c r="AT92" s="28">
        <v>0.2</v>
      </c>
      <c r="AU92" s="28">
        <v>2.6256410256410255E-2</v>
      </c>
      <c r="AV92" s="28">
        <v>2.6256410256410255E-2</v>
      </c>
      <c r="AW92" s="30">
        <v>3.9384615384615382E-3</v>
      </c>
      <c r="AX92" s="28">
        <v>0.1</v>
      </c>
      <c r="AY92" s="31">
        <v>9.6</v>
      </c>
      <c r="AZ92" s="31">
        <v>5.6035408396684513E-2</v>
      </c>
      <c r="BA92" s="28">
        <v>0.5</v>
      </c>
      <c r="BB92" s="28">
        <v>2.8017704198342257E-2</v>
      </c>
      <c r="BC92" s="31">
        <v>7.6823928452274162E-2</v>
      </c>
      <c r="BD92" s="31">
        <v>0.14916795563185509</v>
      </c>
      <c r="BE92" s="36">
        <v>0.5</v>
      </c>
      <c r="BF92" s="76">
        <v>7.4583977815927543E-2</v>
      </c>
      <c r="BG92" s="28">
        <v>0.10260168201426981</v>
      </c>
      <c r="BH92" s="31">
        <v>1.0260168201426981E-2</v>
      </c>
      <c r="BI92" s="36">
        <v>0.35</v>
      </c>
      <c r="BJ92" s="33">
        <v>0</v>
      </c>
      <c r="BK92" s="33">
        <v>0</v>
      </c>
      <c r="BL92" s="34">
        <v>0.6</v>
      </c>
      <c r="BM92" s="20">
        <v>0</v>
      </c>
      <c r="BN92" s="35">
        <v>314.02157178270119</v>
      </c>
      <c r="BO92" s="35">
        <v>1.8539484960540947E-2</v>
      </c>
      <c r="BP92" s="34">
        <v>0.2</v>
      </c>
      <c r="BQ92" s="34">
        <v>3.7078969921081895E-3</v>
      </c>
      <c r="BR92" s="61">
        <v>0</v>
      </c>
      <c r="BS92" s="61">
        <v>0</v>
      </c>
      <c r="BT92" s="68">
        <v>0.2</v>
      </c>
      <c r="BU92" s="69">
        <v>0</v>
      </c>
      <c r="BV92" s="69">
        <v>3.7078969921081895E-3</v>
      </c>
      <c r="BW92" s="70">
        <v>1.2977639472378662E-3</v>
      </c>
      <c r="BX92" s="69" t="s">
        <v>615</v>
      </c>
      <c r="BY92" s="67" t="s">
        <v>615</v>
      </c>
      <c r="BZ92" s="67" t="s">
        <v>615</v>
      </c>
      <c r="CA92" s="66" t="s">
        <v>615</v>
      </c>
      <c r="CB92" s="66" t="s">
        <v>615</v>
      </c>
      <c r="CC92" s="66" t="s">
        <v>615</v>
      </c>
      <c r="CD92" s="67" t="s">
        <v>615</v>
      </c>
      <c r="CE92" s="51">
        <v>8.8897722296974166E-2</v>
      </c>
      <c r="CF92" s="52">
        <f t="shared" si="2"/>
        <v>388</v>
      </c>
      <c r="CG92" s="53">
        <v>614000</v>
      </c>
      <c r="CH92" s="54">
        <v>1.4478456400158659</v>
      </c>
      <c r="CI92" s="55">
        <f t="shared" si="3"/>
        <v>240</v>
      </c>
      <c r="CJ92" s="56">
        <v>614000</v>
      </c>
      <c r="CK92" s="57">
        <v>1.4478456400158659</v>
      </c>
    </row>
    <row r="93" spans="1:89" ht="29" x14ac:dyDescent="0.35">
      <c r="A93" s="9">
        <v>1138</v>
      </c>
      <c r="B93" s="3" t="s">
        <v>53</v>
      </c>
      <c r="C93" s="9" t="s">
        <v>59</v>
      </c>
      <c r="D93" s="9" t="s">
        <v>187</v>
      </c>
      <c r="E93" s="9" t="s">
        <v>47</v>
      </c>
      <c r="F93" s="9" t="s">
        <v>188</v>
      </c>
      <c r="G93" s="3" t="s">
        <v>49</v>
      </c>
      <c r="H93" s="3" t="s">
        <v>49</v>
      </c>
      <c r="I93" s="3"/>
      <c r="J93" s="3" t="s">
        <v>49</v>
      </c>
      <c r="K93" s="3"/>
      <c r="L93" s="3"/>
      <c r="M93" s="26">
        <v>0.45</v>
      </c>
      <c r="N93" s="27">
        <v>3.0789369</v>
      </c>
      <c r="O93" s="27">
        <v>3.0376251973164958E-2</v>
      </c>
      <c r="P93" s="28">
        <v>0.5</v>
      </c>
      <c r="Q93" s="28">
        <v>1.5188125986582479E-2</v>
      </c>
      <c r="R93" s="27">
        <v>0</v>
      </c>
      <c r="S93" s="27">
        <v>0</v>
      </c>
      <c r="T93" s="28">
        <v>0.5</v>
      </c>
      <c r="U93" s="28">
        <v>0</v>
      </c>
      <c r="V93" s="28">
        <v>1.5188125986582479E-2</v>
      </c>
      <c r="W93" s="27">
        <v>6.8346566939621149E-3</v>
      </c>
      <c r="X93" s="28">
        <v>0.05</v>
      </c>
      <c r="Y93" s="29">
        <v>9.15</v>
      </c>
      <c r="Z93" s="29">
        <v>2.7843035917408114</v>
      </c>
      <c r="AA93" s="28">
        <v>0.5</v>
      </c>
      <c r="AB93" s="28">
        <v>1.3921517958704057</v>
      </c>
      <c r="AC93" s="29">
        <v>443.08335264660224</v>
      </c>
      <c r="AD93" s="29">
        <v>2.2940006399089881</v>
      </c>
      <c r="AE93" s="28">
        <v>0.5</v>
      </c>
      <c r="AF93" s="28">
        <v>1.147000319954494</v>
      </c>
      <c r="AG93" s="28">
        <v>2.5391521158249</v>
      </c>
      <c r="AH93" s="29">
        <v>0.12695760579124499</v>
      </c>
      <c r="AI93" s="28">
        <v>0.15</v>
      </c>
      <c r="AJ93" s="30">
        <v>13.376830999999999</v>
      </c>
      <c r="AK93" s="30">
        <v>0.51019644890089355</v>
      </c>
      <c r="AL93" s="28">
        <v>0.6</v>
      </c>
      <c r="AM93" s="28">
        <v>0.30611786934053614</v>
      </c>
      <c r="AN93" s="30">
        <v>13.335373000000001</v>
      </c>
      <c r="AO93" s="30">
        <v>0.50692228925708716</v>
      </c>
      <c r="AP93" s="28">
        <v>0.2</v>
      </c>
      <c r="AQ93" s="28">
        <v>0.10138445785141742</v>
      </c>
      <c r="AR93" s="30">
        <v>15.3946845</v>
      </c>
      <c r="AS93" s="30">
        <v>0.1052628</v>
      </c>
      <c r="AT93" s="28">
        <v>0.2</v>
      </c>
      <c r="AU93" s="28">
        <v>2.1052560000000001E-2</v>
      </c>
      <c r="AV93" s="28">
        <v>0.42855488719195356</v>
      </c>
      <c r="AW93" s="30">
        <v>6.4283233078793037E-2</v>
      </c>
      <c r="AX93" s="28">
        <v>0.1</v>
      </c>
      <c r="AY93" s="31">
        <v>6.1578738</v>
      </c>
      <c r="AZ93" s="31">
        <v>3.594364304565037E-2</v>
      </c>
      <c r="BA93" s="28">
        <v>0.5</v>
      </c>
      <c r="BB93" s="28">
        <v>1.7971821522825185E-2</v>
      </c>
      <c r="BC93" s="31">
        <v>0.1638528957445223</v>
      </c>
      <c r="BD93" s="31">
        <v>0.31815089354293957</v>
      </c>
      <c r="BE93" s="32">
        <v>0.5</v>
      </c>
      <c r="BF93" s="76">
        <v>0.15907544677146979</v>
      </c>
      <c r="BG93" s="28">
        <v>0.17704726829429496</v>
      </c>
      <c r="BH93" s="31">
        <v>1.7704726829429498E-2</v>
      </c>
      <c r="BI93" s="32">
        <v>0.05</v>
      </c>
      <c r="BJ93" s="33">
        <v>83750</v>
      </c>
      <c r="BK93" s="33">
        <v>0.29726180922614698</v>
      </c>
      <c r="BL93" s="34">
        <v>0.6</v>
      </c>
      <c r="BM93" s="20">
        <v>0.17835708553568819</v>
      </c>
      <c r="BN93" s="35">
        <v>0</v>
      </c>
      <c r="BO93" s="35">
        <v>0</v>
      </c>
      <c r="BP93" s="34">
        <v>0.2</v>
      </c>
      <c r="BQ93" s="34">
        <v>0</v>
      </c>
      <c r="BR93" s="61">
        <v>3742740.4800800001</v>
      </c>
      <c r="BS93" s="61">
        <v>0.27450148303407429</v>
      </c>
      <c r="BT93" s="62">
        <v>0.2</v>
      </c>
      <c r="BU93" s="63">
        <v>5.4900296606814857E-2</v>
      </c>
      <c r="BV93" s="63">
        <v>0.23325738214250305</v>
      </c>
      <c r="BW93" s="64">
        <v>1.1662869107125152E-2</v>
      </c>
      <c r="BX93" s="63">
        <v>0.2</v>
      </c>
      <c r="BY93" s="65">
        <v>0</v>
      </c>
      <c r="BZ93" s="65">
        <v>0</v>
      </c>
      <c r="CA93" s="66">
        <v>1</v>
      </c>
      <c r="CB93" s="66">
        <v>0</v>
      </c>
      <c r="CC93" s="66">
        <v>0</v>
      </c>
      <c r="CD93" s="67">
        <v>0</v>
      </c>
      <c r="CE93" s="51">
        <v>0.22744309150055481</v>
      </c>
      <c r="CF93" s="52">
        <f t="shared" si="2"/>
        <v>369</v>
      </c>
      <c r="CG93" s="53">
        <v>1767500</v>
      </c>
      <c r="CH93" s="54">
        <v>1.2868067411629691</v>
      </c>
      <c r="CI93" s="55">
        <f t="shared" si="3"/>
        <v>252</v>
      </c>
      <c r="CJ93" s="56">
        <v>1592500</v>
      </c>
      <c r="CK93" s="57">
        <v>1.4282140753567021</v>
      </c>
    </row>
    <row r="94" spans="1:89" x14ac:dyDescent="0.35">
      <c r="A94" s="9">
        <v>1194</v>
      </c>
      <c r="B94" s="3" t="s">
        <v>53</v>
      </c>
      <c r="C94" s="9" t="s">
        <v>59</v>
      </c>
      <c r="D94" s="9" t="s">
        <v>228</v>
      </c>
      <c r="E94" s="9" t="s">
        <v>47</v>
      </c>
      <c r="F94" s="9" t="s">
        <v>237</v>
      </c>
      <c r="G94" s="3" t="s">
        <v>49</v>
      </c>
      <c r="H94" s="3" t="s">
        <v>49</v>
      </c>
      <c r="I94" s="3"/>
      <c r="J94" s="3" t="s">
        <v>49</v>
      </c>
      <c r="K94" s="3" t="s">
        <v>49</v>
      </c>
      <c r="L94" s="3" t="s">
        <v>49</v>
      </c>
      <c r="M94" s="26">
        <v>0.45</v>
      </c>
      <c r="N94" s="27">
        <v>20.393695350000002</v>
      </c>
      <c r="O94" s="27">
        <v>0.20120062499999999</v>
      </c>
      <c r="P94" s="28">
        <v>0.5</v>
      </c>
      <c r="Q94" s="28">
        <v>0.1006003125</v>
      </c>
      <c r="R94" s="27">
        <v>6.8020314896593366</v>
      </c>
      <c r="S94" s="27">
        <v>0.20923389310739968</v>
      </c>
      <c r="T94" s="28">
        <v>0.5</v>
      </c>
      <c r="U94" s="28">
        <v>0.10461694655369984</v>
      </c>
      <c r="V94" s="28">
        <v>0.20521725905369984</v>
      </c>
      <c r="W94" s="27">
        <v>9.2347766574164936E-2</v>
      </c>
      <c r="X94" s="28">
        <v>0.05</v>
      </c>
      <c r="Y94" s="29">
        <v>57</v>
      </c>
      <c r="Z94" s="29">
        <v>17.344842046909974</v>
      </c>
      <c r="AA94" s="28">
        <v>0.5</v>
      </c>
      <c r="AB94" s="28">
        <v>8.6724210234549872</v>
      </c>
      <c r="AC94" s="29">
        <v>954.71856923262305</v>
      </c>
      <c r="AD94" s="29">
        <v>4.9429187435517292</v>
      </c>
      <c r="AE94" s="28">
        <v>0.5</v>
      </c>
      <c r="AF94" s="28">
        <v>2.4714593717758646</v>
      </c>
      <c r="AG94" s="28">
        <v>11.143880395230852</v>
      </c>
      <c r="AH94" s="29">
        <v>0.55719401976154259</v>
      </c>
      <c r="AI94" s="28">
        <v>0.15</v>
      </c>
      <c r="AJ94" s="30">
        <v>11.5032</v>
      </c>
      <c r="AK94" s="30">
        <v>0.43873558625333303</v>
      </c>
      <c r="AL94" s="28">
        <v>0.6</v>
      </c>
      <c r="AM94" s="28">
        <v>0.26324135175199981</v>
      </c>
      <c r="AN94" s="30">
        <v>11.6257</v>
      </c>
      <c r="AO94" s="30">
        <v>0.44193187983689075</v>
      </c>
      <c r="AP94" s="28">
        <v>0.2</v>
      </c>
      <c r="AQ94" s="28">
        <v>8.8386375967378153E-2</v>
      </c>
      <c r="AR94" s="30">
        <v>101.96847674999999</v>
      </c>
      <c r="AS94" s="30">
        <v>0.69722035384615388</v>
      </c>
      <c r="AT94" s="28">
        <v>0.2</v>
      </c>
      <c r="AU94" s="28">
        <v>0.13944407076923077</v>
      </c>
      <c r="AV94" s="28">
        <v>0.49107179848860877</v>
      </c>
      <c r="AW94" s="30">
        <v>7.3660769773291307E-2</v>
      </c>
      <c r="AX94" s="28">
        <v>0.1</v>
      </c>
      <c r="AY94" s="31">
        <v>61.181086049999998</v>
      </c>
      <c r="AZ94" s="31">
        <v>0.35711532739212998</v>
      </c>
      <c r="BA94" s="28">
        <v>0.5</v>
      </c>
      <c r="BB94" s="28">
        <v>0.17855766369606499</v>
      </c>
      <c r="BC94" s="31">
        <v>2.1986442068123728</v>
      </c>
      <c r="BD94" s="31">
        <v>4.2690769412523411</v>
      </c>
      <c r="BE94" s="36">
        <v>0.5</v>
      </c>
      <c r="BF94" s="76">
        <v>2.1345384706261705</v>
      </c>
      <c r="BG94" s="28">
        <v>2.3130961343222354</v>
      </c>
      <c r="BH94" s="31">
        <v>0.23130961343222353</v>
      </c>
      <c r="BI94" s="36">
        <v>0.05</v>
      </c>
      <c r="BJ94" s="33">
        <v>0</v>
      </c>
      <c r="BK94" s="33">
        <v>0</v>
      </c>
      <c r="BL94" s="34">
        <v>0.6</v>
      </c>
      <c r="BM94" s="20">
        <v>0</v>
      </c>
      <c r="BN94" s="35">
        <v>7099.6729630693153</v>
      </c>
      <c r="BO94" s="35">
        <v>0.41915680943940065</v>
      </c>
      <c r="BP94" s="34">
        <v>0.2</v>
      </c>
      <c r="BQ94" s="34">
        <v>8.3831361887880124E-2</v>
      </c>
      <c r="BR94" s="61">
        <v>15893060.5196</v>
      </c>
      <c r="BS94" s="61">
        <v>1.1656348351695611</v>
      </c>
      <c r="BT94" s="68">
        <v>0.2</v>
      </c>
      <c r="BU94" s="69">
        <v>0.23312696703391222</v>
      </c>
      <c r="BV94" s="69">
        <v>0.31695832892179238</v>
      </c>
      <c r="BW94" s="70">
        <v>1.5847916446089617E-2</v>
      </c>
      <c r="BX94" s="69">
        <v>0.2</v>
      </c>
      <c r="BY94" s="67">
        <v>11896.780224573424</v>
      </c>
      <c r="BZ94" s="67">
        <v>10.513934800505233</v>
      </c>
      <c r="CA94" s="66">
        <v>1</v>
      </c>
      <c r="CB94" s="66">
        <v>10.513934800505233</v>
      </c>
      <c r="CC94" s="66">
        <v>10.513934800505233</v>
      </c>
      <c r="CD94" s="67">
        <v>2.1027869601010467</v>
      </c>
      <c r="CE94" s="51">
        <v>3.0731470460883585</v>
      </c>
      <c r="CF94" s="52">
        <f t="shared" si="2"/>
        <v>160</v>
      </c>
      <c r="CG94" s="53">
        <v>28500000</v>
      </c>
      <c r="CH94" s="54">
        <v>1.0782972091538101</v>
      </c>
      <c r="CI94" s="55">
        <f t="shared" si="3"/>
        <v>266</v>
      </c>
      <c r="CJ94" s="56">
        <v>25646000</v>
      </c>
      <c r="CK94" s="57">
        <v>1.1982948787679788</v>
      </c>
    </row>
    <row r="95" spans="1:89" ht="29" x14ac:dyDescent="0.35">
      <c r="A95" s="9">
        <v>1144</v>
      </c>
      <c r="B95" s="3" t="s">
        <v>53</v>
      </c>
      <c r="C95" s="9" t="s">
        <v>59</v>
      </c>
      <c r="D95" s="9" t="s">
        <v>187</v>
      </c>
      <c r="E95" s="9" t="s">
        <v>47</v>
      </c>
      <c r="F95" s="9" t="s">
        <v>192</v>
      </c>
      <c r="G95" s="3" t="s">
        <v>49</v>
      </c>
      <c r="H95" s="3" t="s">
        <v>49</v>
      </c>
      <c r="I95" s="3"/>
      <c r="J95" s="3" t="s">
        <v>49</v>
      </c>
      <c r="K95" s="3"/>
      <c r="L95" s="3" t="s">
        <v>49</v>
      </c>
      <c r="M95" s="26">
        <v>0.45</v>
      </c>
      <c r="N95" s="27">
        <v>62.626861308480002</v>
      </c>
      <c r="O95" s="27">
        <v>0.61786564037569058</v>
      </c>
      <c r="P95" s="28">
        <v>0.5</v>
      </c>
      <c r="Q95" s="28">
        <v>0.30893282018784529</v>
      </c>
      <c r="R95" s="27">
        <v>20.052927631578999</v>
      </c>
      <c r="S95" s="27">
        <v>0.61683809064023554</v>
      </c>
      <c r="T95" s="28">
        <v>0.5</v>
      </c>
      <c r="U95" s="28">
        <v>0.30841904532011777</v>
      </c>
      <c r="V95" s="28">
        <v>0.61735186550796306</v>
      </c>
      <c r="W95" s="27">
        <v>0.27780833947858335</v>
      </c>
      <c r="X95" s="28">
        <v>0.05</v>
      </c>
      <c r="Y95" s="29">
        <v>8.4</v>
      </c>
      <c r="Z95" s="29">
        <v>2.5560819858604171</v>
      </c>
      <c r="AA95" s="28">
        <v>0.5</v>
      </c>
      <c r="AB95" s="28">
        <v>1.2780409929302086</v>
      </c>
      <c r="AC95" s="29">
        <v>257.98227882872112</v>
      </c>
      <c r="AD95" s="29">
        <v>1.335666323691215</v>
      </c>
      <c r="AE95" s="28">
        <v>0.5</v>
      </c>
      <c r="AF95" s="28">
        <v>0.66783316184560748</v>
      </c>
      <c r="AG95" s="28">
        <v>1.945874154775816</v>
      </c>
      <c r="AH95" s="29">
        <v>9.7293707738790799E-2</v>
      </c>
      <c r="AI95" s="28">
        <v>0.15</v>
      </c>
      <c r="AJ95" s="30">
        <v>6.0540000000000003</v>
      </c>
      <c r="AK95" s="30">
        <v>0.23090142214146309</v>
      </c>
      <c r="AL95" s="28">
        <v>0.6</v>
      </c>
      <c r="AM95" s="28">
        <v>0.13854085328487786</v>
      </c>
      <c r="AN95" s="30">
        <v>6.1395999999999997</v>
      </c>
      <c r="AO95" s="30">
        <v>0.23338680418784027</v>
      </c>
      <c r="AP95" s="28">
        <v>0.2</v>
      </c>
      <c r="AQ95" s="28">
        <v>4.6677360837568051E-2</v>
      </c>
      <c r="AR95" s="30">
        <v>93.940291962719996</v>
      </c>
      <c r="AS95" s="30">
        <v>0.6423267826510769</v>
      </c>
      <c r="AT95" s="28">
        <v>0.2</v>
      </c>
      <c r="AU95" s="28">
        <v>0.12846535653021537</v>
      </c>
      <c r="AV95" s="28">
        <v>0.31368357065266128</v>
      </c>
      <c r="AW95" s="30">
        <v>4.7052535597899195E-2</v>
      </c>
      <c r="AX95" s="28">
        <v>0.1</v>
      </c>
      <c r="AY95" s="31">
        <v>125.25372261696</v>
      </c>
      <c r="AZ95" s="31">
        <v>0.73110869792149935</v>
      </c>
      <c r="BA95" s="28">
        <v>0.5</v>
      </c>
      <c r="BB95" s="28">
        <v>0.36555434896074968</v>
      </c>
      <c r="BC95" s="31">
        <v>0.36033164111022542</v>
      </c>
      <c r="BD95" s="31">
        <v>0.69965094647919579</v>
      </c>
      <c r="BE95" s="36">
        <v>0.5</v>
      </c>
      <c r="BF95" s="76">
        <v>0.34982547323959789</v>
      </c>
      <c r="BG95" s="28">
        <v>0.71537982220034757</v>
      </c>
      <c r="BH95" s="31">
        <v>7.1537982220034754E-2</v>
      </c>
      <c r="BI95" s="32">
        <v>0.05</v>
      </c>
      <c r="BJ95" s="33">
        <v>73692</v>
      </c>
      <c r="BK95" s="33">
        <v>0.2615619969611131</v>
      </c>
      <c r="BL95" s="34">
        <v>0.6</v>
      </c>
      <c r="BM95" s="20">
        <v>0.15693719817666787</v>
      </c>
      <c r="BN95" s="35">
        <v>0</v>
      </c>
      <c r="BO95" s="35">
        <v>0</v>
      </c>
      <c r="BP95" s="34">
        <v>0.2</v>
      </c>
      <c r="BQ95" s="34">
        <v>0</v>
      </c>
      <c r="BR95" s="61">
        <v>3373906.1611199998</v>
      </c>
      <c r="BS95" s="61">
        <v>0.24745029738889199</v>
      </c>
      <c r="BT95" s="68">
        <v>0.2</v>
      </c>
      <c r="BU95" s="69">
        <v>4.9490059477778396E-2</v>
      </c>
      <c r="BV95" s="69">
        <v>0.20642725765444628</v>
      </c>
      <c r="BW95" s="70">
        <v>1.0321362882722314E-2</v>
      </c>
      <c r="BX95" s="69">
        <v>0.2</v>
      </c>
      <c r="BY95" s="67">
        <v>0</v>
      </c>
      <c r="BZ95" s="67">
        <v>0</v>
      </c>
      <c r="CA95" s="66">
        <v>1</v>
      </c>
      <c r="CB95" s="66">
        <v>0</v>
      </c>
      <c r="CC95" s="66">
        <v>0</v>
      </c>
      <c r="CD95" s="67">
        <v>0</v>
      </c>
      <c r="CE95" s="51">
        <v>0.50401392791803046</v>
      </c>
      <c r="CF95" s="52">
        <f t="shared" si="2"/>
        <v>325</v>
      </c>
      <c r="CG95" s="53">
        <v>4975000</v>
      </c>
      <c r="CH95" s="54">
        <v>1.0130933224483023</v>
      </c>
      <c r="CI95" s="55">
        <f t="shared" si="3"/>
        <v>273</v>
      </c>
      <c r="CJ95" s="56">
        <v>4975000</v>
      </c>
      <c r="CK95" s="57">
        <v>1.0130933224483023</v>
      </c>
    </row>
    <row r="96" spans="1:89" x14ac:dyDescent="0.35">
      <c r="A96" s="9">
        <v>1111</v>
      </c>
      <c r="B96" s="3" t="s">
        <v>58</v>
      </c>
      <c r="C96" s="9" t="s">
        <v>59</v>
      </c>
      <c r="D96" s="9" t="s">
        <v>163</v>
      </c>
      <c r="E96" s="9" t="s">
        <v>63</v>
      </c>
      <c r="F96" s="9" t="s">
        <v>166</v>
      </c>
      <c r="G96" s="3" t="s">
        <v>49</v>
      </c>
      <c r="H96" s="3" t="s">
        <v>49</v>
      </c>
      <c r="I96" s="3" t="s">
        <v>49</v>
      </c>
      <c r="J96" s="3"/>
      <c r="K96" s="3"/>
      <c r="L96" s="3" t="s">
        <v>49</v>
      </c>
      <c r="M96" s="26">
        <v>0.1</v>
      </c>
      <c r="N96" s="27">
        <v>3.9758256799999998</v>
      </c>
      <c r="O96" s="27">
        <v>3.922479952644041E-2</v>
      </c>
      <c r="P96" s="28">
        <v>0.5</v>
      </c>
      <c r="Q96" s="28">
        <v>1.9612399763220205E-2</v>
      </c>
      <c r="R96" s="27">
        <v>0</v>
      </c>
      <c r="S96" s="27">
        <v>0</v>
      </c>
      <c r="T96" s="28">
        <v>0.5</v>
      </c>
      <c r="U96" s="28">
        <v>0</v>
      </c>
      <c r="V96" s="28">
        <v>1.9612399763220205E-2</v>
      </c>
      <c r="W96" s="27">
        <v>1.9612399763220207E-3</v>
      </c>
      <c r="X96" s="28">
        <v>0.3</v>
      </c>
      <c r="Y96" s="29">
        <v>3.6</v>
      </c>
      <c r="Z96" s="29">
        <v>1.0954637082258931</v>
      </c>
      <c r="AA96" s="28">
        <v>0.5</v>
      </c>
      <c r="AB96" s="28">
        <v>0.54773185411294656</v>
      </c>
      <c r="AC96" s="29">
        <v>235.20956518898436</v>
      </c>
      <c r="AD96" s="29">
        <v>1.2177638582747659</v>
      </c>
      <c r="AE96" s="28">
        <v>0.5</v>
      </c>
      <c r="AF96" s="28">
        <v>0.60888192913738293</v>
      </c>
      <c r="AG96" s="28">
        <v>1.1566137832503294</v>
      </c>
      <c r="AH96" s="29">
        <v>0.34698413497509883</v>
      </c>
      <c r="AI96" s="28">
        <v>0.15</v>
      </c>
      <c r="AJ96" s="30">
        <v>2.0399957</v>
      </c>
      <c r="AK96" s="30">
        <v>7.7806063477447882E-2</v>
      </c>
      <c r="AL96" s="28">
        <v>0.6</v>
      </c>
      <c r="AM96" s="28">
        <v>4.6683638086468728E-2</v>
      </c>
      <c r="AN96" s="30">
        <v>1.9779798310000001</v>
      </c>
      <c r="AO96" s="30">
        <v>7.5189652665498471E-2</v>
      </c>
      <c r="AP96" s="28">
        <v>0.2</v>
      </c>
      <c r="AQ96" s="28">
        <v>1.5037930533099693E-2</v>
      </c>
      <c r="AR96" s="30">
        <v>11.927477039999999</v>
      </c>
      <c r="AS96" s="30">
        <v>8.1555398564102558E-2</v>
      </c>
      <c r="AT96" s="28">
        <v>0.2</v>
      </c>
      <c r="AU96" s="28">
        <v>1.6311079712820514E-2</v>
      </c>
      <c r="AV96" s="28">
        <v>7.8032648332388932E-2</v>
      </c>
      <c r="AW96" s="30">
        <v>1.1704897249858341E-2</v>
      </c>
      <c r="AX96" s="28">
        <v>0.1</v>
      </c>
      <c r="AY96" s="31">
        <v>15.903302719999999</v>
      </c>
      <c r="AZ96" s="31">
        <v>9.2827923205344137E-2</v>
      </c>
      <c r="BA96" s="28">
        <v>0.5</v>
      </c>
      <c r="BB96" s="28">
        <v>4.6413961602672069E-2</v>
      </c>
      <c r="BC96" s="31">
        <v>0.3467202042155843</v>
      </c>
      <c r="BD96" s="31">
        <v>0.67322180837482282</v>
      </c>
      <c r="BE96" s="36">
        <v>0.5</v>
      </c>
      <c r="BF96" s="76">
        <v>0.33661090418741141</v>
      </c>
      <c r="BG96" s="28">
        <v>0.38302486579008349</v>
      </c>
      <c r="BH96" s="31">
        <v>3.8302486579008352E-2</v>
      </c>
      <c r="BI96" s="32">
        <v>0.35</v>
      </c>
      <c r="BJ96" s="33">
        <v>0</v>
      </c>
      <c r="BK96" s="33">
        <v>0</v>
      </c>
      <c r="BL96" s="34">
        <v>0.6</v>
      </c>
      <c r="BM96" s="20">
        <v>0</v>
      </c>
      <c r="BN96" s="35">
        <v>0</v>
      </c>
      <c r="BO96" s="35">
        <v>0</v>
      </c>
      <c r="BP96" s="34">
        <v>0.2</v>
      </c>
      <c r="BQ96" s="34">
        <v>0</v>
      </c>
      <c r="BR96" s="61">
        <v>2110934.56</v>
      </c>
      <c r="BS96" s="61">
        <v>0.15482095817006669</v>
      </c>
      <c r="BT96" s="68">
        <v>0.2</v>
      </c>
      <c r="BU96" s="69">
        <v>3.096419163401334E-2</v>
      </c>
      <c r="BV96" s="69">
        <v>3.096419163401334E-2</v>
      </c>
      <c r="BW96" s="70">
        <v>1.083746707190467E-2</v>
      </c>
      <c r="BX96" s="69" t="s">
        <v>615</v>
      </c>
      <c r="BY96" s="67" t="s">
        <v>615</v>
      </c>
      <c r="BZ96" s="67" t="s">
        <v>615</v>
      </c>
      <c r="CA96" s="66" t="s">
        <v>615</v>
      </c>
      <c r="CB96" s="66" t="s">
        <v>615</v>
      </c>
      <c r="CC96" s="66" t="s">
        <v>615</v>
      </c>
      <c r="CD96" s="67" t="s">
        <v>615</v>
      </c>
      <c r="CE96" s="51">
        <v>0.40979022585219221</v>
      </c>
      <c r="CF96" s="52">
        <f t="shared" si="2"/>
        <v>344</v>
      </c>
      <c r="CG96" s="53">
        <v>4678000</v>
      </c>
      <c r="CH96" s="54">
        <v>0.87599449733260415</v>
      </c>
      <c r="CI96" s="55">
        <f t="shared" si="3"/>
        <v>284</v>
      </c>
      <c r="CJ96" s="56">
        <v>4678000</v>
      </c>
      <c r="CK96" s="57">
        <v>0.87599449733260415</v>
      </c>
    </row>
    <row r="97" spans="1:89" ht="29" x14ac:dyDescent="0.35">
      <c r="A97" s="9">
        <v>1192</v>
      </c>
      <c r="B97" s="3" t="s">
        <v>53</v>
      </c>
      <c r="C97" s="9" t="s">
        <v>59</v>
      </c>
      <c r="D97" s="9" t="s">
        <v>228</v>
      </c>
      <c r="E97" s="9" t="s">
        <v>47</v>
      </c>
      <c r="F97" s="9" t="s">
        <v>235</v>
      </c>
      <c r="G97" s="3" t="s">
        <v>49</v>
      </c>
      <c r="H97" s="3" t="s">
        <v>49</v>
      </c>
      <c r="I97" s="3"/>
      <c r="J97" s="3" t="s">
        <v>49</v>
      </c>
      <c r="K97" s="3" t="s">
        <v>49</v>
      </c>
      <c r="L97" s="3"/>
      <c r="M97" s="26">
        <v>0.45</v>
      </c>
      <c r="N97" s="27">
        <v>0</v>
      </c>
      <c r="O97" s="27">
        <v>0</v>
      </c>
      <c r="P97" s="28">
        <v>0.5</v>
      </c>
      <c r="Q97" s="28">
        <v>0</v>
      </c>
      <c r="R97" s="27">
        <v>0.22880077192982501</v>
      </c>
      <c r="S97" s="27">
        <v>7.0380262616592405E-3</v>
      </c>
      <c r="T97" s="28">
        <v>0.5</v>
      </c>
      <c r="U97" s="28">
        <v>3.5190131308296202E-3</v>
      </c>
      <c r="V97" s="28">
        <v>3.5190131308296202E-3</v>
      </c>
      <c r="W97" s="27">
        <v>1.5835559088733292E-3</v>
      </c>
      <c r="X97" s="28">
        <v>0.05</v>
      </c>
      <c r="Y97" s="29">
        <v>0.75</v>
      </c>
      <c r="Z97" s="29">
        <v>0.22822160588039439</v>
      </c>
      <c r="AA97" s="28">
        <v>0.5</v>
      </c>
      <c r="AB97" s="28">
        <v>0.1141108029401972</v>
      </c>
      <c r="AC97" s="29">
        <v>85.436261473235547</v>
      </c>
      <c r="AD97" s="29">
        <v>0.442334015305138</v>
      </c>
      <c r="AE97" s="28">
        <v>0.5</v>
      </c>
      <c r="AF97" s="28">
        <v>0.221167007652569</v>
      </c>
      <c r="AG97" s="28">
        <v>0.33527781059276618</v>
      </c>
      <c r="AH97" s="29">
        <v>1.6763890529638309E-2</v>
      </c>
      <c r="AI97" s="28">
        <v>0.15</v>
      </c>
      <c r="AJ97" s="30">
        <v>0.12559999999999999</v>
      </c>
      <c r="AK97" s="30">
        <v>4.7904226331297924E-3</v>
      </c>
      <c r="AL97" s="28">
        <v>0.6</v>
      </c>
      <c r="AM97" s="28">
        <v>2.8742535798778755E-3</v>
      </c>
      <c r="AN97" s="30">
        <v>0.1278</v>
      </c>
      <c r="AO97" s="30">
        <v>4.858106973614891E-3</v>
      </c>
      <c r="AP97" s="28">
        <v>0.2</v>
      </c>
      <c r="AQ97" s="28">
        <v>9.7162139472297825E-4</v>
      </c>
      <c r="AR97" s="30">
        <v>0</v>
      </c>
      <c r="AS97" s="30">
        <v>0</v>
      </c>
      <c r="AT97" s="28">
        <v>0.2</v>
      </c>
      <c r="AU97" s="28">
        <v>0</v>
      </c>
      <c r="AV97" s="28">
        <v>3.8458749746008536E-3</v>
      </c>
      <c r="AW97" s="30">
        <v>5.7688124619012808E-4</v>
      </c>
      <c r="AX97" s="28">
        <v>0.1</v>
      </c>
      <c r="AY97" s="31">
        <v>0</v>
      </c>
      <c r="AZ97" s="31">
        <v>0</v>
      </c>
      <c r="BA97" s="28">
        <v>0.5</v>
      </c>
      <c r="BB97" s="28">
        <v>0</v>
      </c>
      <c r="BC97" s="31">
        <v>0.2074309689172521</v>
      </c>
      <c r="BD97" s="31">
        <v>0.40276583339972921</v>
      </c>
      <c r="BE97" s="32">
        <v>0.5</v>
      </c>
      <c r="BF97" s="76">
        <v>0.20138291669986461</v>
      </c>
      <c r="BG97" s="28">
        <v>0.20138291669986461</v>
      </c>
      <c r="BH97" s="31">
        <v>2.0138291669986461E-2</v>
      </c>
      <c r="BI97" s="36">
        <v>0.05</v>
      </c>
      <c r="BJ97" s="33">
        <v>0</v>
      </c>
      <c r="BK97" s="33">
        <v>0</v>
      </c>
      <c r="BL97" s="34">
        <v>0.6</v>
      </c>
      <c r="BM97" s="20">
        <v>0</v>
      </c>
      <c r="BN97" s="35">
        <v>4173.1120941415293</v>
      </c>
      <c r="BO97" s="35">
        <v>0.24637590490606678</v>
      </c>
      <c r="BP97" s="34">
        <v>0.2</v>
      </c>
      <c r="BQ97" s="34">
        <v>4.9275180981213355E-2</v>
      </c>
      <c r="BR97" s="61">
        <v>240354.61812</v>
      </c>
      <c r="BS97" s="61">
        <v>1.7628178998565867E-2</v>
      </c>
      <c r="BT97" s="62">
        <v>0.2</v>
      </c>
      <c r="BU97" s="63">
        <v>3.5256357997131729E-3</v>
      </c>
      <c r="BV97" s="63">
        <v>5.2800816780926525E-2</v>
      </c>
      <c r="BW97" s="64">
        <v>2.6400408390463265E-3</v>
      </c>
      <c r="BX97" s="63">
        <v>0.2</v>
      </c>
      <c r="BY97" s="65">
        <v>1113.3495087555532</v>
      </c>
      <c r="BZ97" s="65">
        <v>0.98393715982511909</v>
      </c>
      <c r="CA97" s="66">
        <v>1</v>
      </c>
      <c r="CB97" s="66">
        <v>0.98393715982511909</v>
      </c>
      <c r="CC97" s="66">
        <v>0.98393715982511909</v>
      </c>
      <c r="CD97" s="67">
        <v>0.19678743196502382</v>
      </c>
      <c r="CE97" s="51">
        <v>0.23849009215875838</v>
      </c>
      <c r="CF97" s="52">
        <f t="shared" si="2"/>
        <v>365</v>
      </c>
      <c r="CG97" s="53">
        <v>3670000</v>
      </c>
      <c r="CH97" s="54">
        <v>0.64983676337536345</v>
      </c>
      <c r="CI97" s="55">
        <f t="shared" si="3"/>
        <v>307</v>
      </c>
      <c r="CJ97" s="56">
        <v>3250000</v>
      </c>
      <c r="CK97" s="57">
        <v>0.73381566818079502</v>
      </c>
    </row>
    <row r="98" spans="1:89" ht="29" x14ac:dyDescent="0.35">
      <c r="A98" s="9">
        <v>1412</v>
      </c>
      <c r="B98" s="3" t="s">
        <v>58</v>
      </c>
      <c r="C98" s="9" t="s">
        <v>59</v>
      </c>
      <c r="D98" s="9" t="s">
        <v>199</v>
      </c>
      <c r="E98" s="9" t="s">
        <v>47</v>
      </c>
      <c r="F98" s="9" t="s">
        <v>417</v>
      </c>
      <c r="G98" s="3" t="s">
        <v>49</v>
      </c>
      <c r="H98" s="3" t="s">
        <v>49</v>
      </c>
      <c r="I98" s="3"/>
      <c r="J98" s="3" t="s">
        <v>49</v>
      </c>
      <c r="K98" s="3" t="s">
        <v>49</v>
      </c>
      <c r="L98" s="3" t="s">
        <v>49</v>
      </c>
      <c r="M98" s="26">
        <v>0.1</v>
      </c>
      <c r="N98" s="27">
        <v>26.32368365</v>
      </c>
      <c r="O98" s="27">
        <v>0.25970485053275455</v>
      </c>
      <c r="P98" s="28">
        <v>0.5</v>
      </c>
      <c r="Q98" s="28">
        <v>0.12985242526637727</v>
      </c>
      <c r="R98" s="27">
        <v>133.77565492073734</v>
      </c>
      <c r="S98" s="27">
        <v>4.1150061014286443</v>
      </c>
      <c r="T98" s="28">
        <v>0.5</v>
      </c>
      <c r="U98" s="28">
        <v>2.0575030507143222</v>
      </c>
      <c r="V98" s="28">
        <v>2.1873554759806995</v>
      </c>
      <c r="W98" s="27">
        <v>0.21873554759806996</v>
      </c>
      <c r="X98" s="28">
        <v>0.3</v>
      </c>
      <c r="Y98" s="29">
        <v>26.85</v>
      </c>
      <c r="Z98" s="29">
        <v>8.1703334905181197</v>
      </c>
      <c r="AA98" s="28">
        <v>0.5</v>
      </c>
      <c r="AB98" s="28">
        <v>4.0851667452590599</v>
      </c>
      <c r="AC98" s="29">
        <v>211.08105243550506</v>
      </c>
      <c r="AD98" s="29">
        <v>1.0928419370021316</v>
      </c>
      <c r="AE98" s="28">
        <v>0.5</v>
      </c>
      <c r="AF98" s="28">
        <v>0.54642096850106581</v>
      </c>
      <c r="AG98" s="28">
        <v>4.6315877137601253</v>
      </c>
      <c r="AH98" s="29">
        <v>1.3894763141280375</v>
      </c>
      <c r="AI98" s="28">
        <v>0.15</v>
      </c>
      <c r="AJ98" s="30">
        <v>24.813300000000002</v>
      </c>
      <c r="AK98" s="30">
        <v>0.94638689428853084</v>
      </c>
      <c r="AL98" s="28">
        <v>0.6</v>
      </c>
      <c r="AM98" s="28">
        <v>0.56783213657311848</v>
      </c>
      <c r="AN98" s="30">
        <v>23.9587</v>
      </c>
      <c r="AO98" s="30">
        <v>0.91075060679770803</v>
      </c>
      <c r="AP98" s="28">
        <v>0.2</v>
      </c>
      <c r="AQ98" s="28">
        <v>0.18215012135954162</v>
      </c>
      <c r="AR98" s="30">
        <v>39.485525475000003</v>
      </c>
      <c r="AS98" s="30">
        <v>0.269986498974359</v>
      </c>
      <c r="AT98" s="28">
        <v>0.2</v>
      </c>
      <c r="AU98" s="28">
        <v>5.3997299794871792E-2</v>
      </c>
      <c r="AV98" s="28">
        <v>0.80397955772753193</v>
      </c>
      <c r="AW98" s="30">
        <v>0.1205969336591298</v>
      </c>
      <c r="AX98" s="28">
        <v>0.1</v>
      </c>
      <c r="AY98" s="31">
        <v>52.647367299999999</v>
      </c>
      <c r="AZ98" s="31">
        <v>0.30730382579851601</v>
      </c>
      <c r="BA98" s="28">
        <v>0.5</v>
      </c>
      <c r="BB98" s="28">
        <v>0.153651912899258</v>
      </c>
      <c r="BC98" s="31">
        <v>1.6853020835576222</v>
      </c>
      <c r="BD98" s="31">
        <v>3.2723276652348088</v>
      </c>
      <c r="BE98" s="36">
        <v>0.5</v>
      </c>
      <c r="BF98" s="76">
        <v>1.6361638326174044</v>
      </c>
      <c r="BG98" s="28">
        <v>1.7898157455166626</v>
      </c>
      <c r="BH98" s="31">
        <v>0.17898157455166624</v>
      </c>
      <c r="BI98" s="36">
        <v>0.35</v>
      </c>
      <c r="BJ98" s="33">
        <v>20244</v>
      </c>
      <c r="BK98" s="33">
        <v>7.1853947056407394E-2</v>
      </c>
      <c r="BL98" s="34">
        <v>0.6</v>
      </c>
      <c r="BM98" s="20">
        <v>4.3112368233844442E-2</v>
      </c>
      <c r="BN98" s="35">
        <v>10660.988512597074</v>
      </c>
      <c r="BO98" s="35">
        <v>0.629412925588959</v>
      </c>
      <c r="BP98" s="34">
        <v>0.2</v>
      </c>
      <c r="BQ98" s="34">
        <v>0.1258825851177918</v>
      </c>
      <c r="BR98" s="61">
        <v>36823036.981848001</v>
      </c>
      <c r="BS98" s="61">
        <v>2.7006890579599534</v>
      </c>
      <c r="BT98" s="62">
        <v>0.2</v>
      </c>
      <c r="BU98" s="63">
        <v>0.54013781159199059</v>
      </c>
      <c r="BV98" s="63">
        <v>0.70913276494362687</v>
      </c>
      <c r="BW98" s="64">
        <v>0.2481964677302694</v>
      </c>
      <c r="BX98" s="63" t="s">
        <v>615</v>
      </c>
      <c r="BY98" s="65" t="s">
        <v>615</v>
      </c>
      <c r="BZ98" s="65" t="s">
        <v>615</v>
      </c>
      <c r="CA98" s="66" t="s">
        <v>615</v>
      </c>
      <c r="CB98" s="66" t="s">
        <v>615</v>
      </c>
      <c r="CC98" s="66" t="s">
        <v>615</v>
      </c>
      <c r="CD98" s="67" t="s">
        <v>615</v>
      </c>
      <c r="CE98" s="51">
        <v>2.1559868376671729</v>
      </c>
      <c r="CF98" s="52">
        <f t="shared" si="2"/>
        <v>202</v>
      </c>
      <c r="CG98" s="53">
        <v>39035500</v>
      </c>
      <c r="CH98" s="54">
        <v>0.55231439014926742</v>
      </c>
      <c r="CI98" s="55">
        <f t="shared" si="3"/>
        <v>319</v>
      </c>
      <c r="CJ98" s="56">
        <v>39035500</v>
      </c>
      <c r="CK98" s="57">
        <v>0.55231439014926742</v>
      </c>
    </row>
    <row r="99" spans="1:89" ht="29" x14ac:dyDescent="0.35">
      <c r="A99" s="9">
        <v>1154</v>
      </c>
      <c r="B99" s="3" t="s">
        <v>58</v>
      </c>
      <c r="C99" s="9" t="s">
        <v>59</v>
      </c>
      <c r="D99" s="9" t="s">
        <v>199</v>
      </c>
      <c r="E99" s="9" t="s">
        <v>63</v>
      </c>
      <c r="F99" s="9" t="s">
        <v>200</v>
      </c>
      <c r="G99" s="3" t="s">
        <v>49</v>
      </c>
      <c r="H99" s="3" t="s">
        <v>49</v>
      </c>
      <c r="I99" s="3"/>
      <c r="J99" s="3" t="s">
        <v>49</v>
      </c>
      <c r="K99" s="3" t="s">
        <v>49</v>
      </c>
      <c r="L99" s="3" t="s">
        <v>49</v>
      </c>
      <c r="M99" s="26">
        <v>0.1</v>
      </c>
      <c r="N99" s="27">
        <v>3.644536</v>
      </c>
      <c r="O99" s="27">
        <v>3.5956353591160221E-2</v>
      </c>
      <c r="P99" s="28">
        <v>0.5</v>
      </c>
      <c r="Q99" s="28">
        <v>1.7978176795580111E-2</v>
      </c>
      <c r="R99" s="27">
        <v>0</v>
      </c>
      <c r="S99" s="27">
        <v>0</v>
      </c>
      <c r="T99" s="28">
        <v>0.5</v>
      </c>
      <c r="U99" s="28">
        <v>0</v>
      </c>
      <c r="V99" s="28">
        <v>1.7978176795580111E-2</v>
      </c>
      <c r="W99" s="27">
        <v>1.7978176795580112E-3</v>
      </c>
      <c r="X99" s="28">
        <v>0.3</v>
      </c>
      <c r="Y99" s="29">
        <v>0.75</v>
      </c>
      <c r="Z99" s="29">
        <v>0.22822160588039439</v>
      </c>
      <c r="AA99" s="28">
        <v>0.5</v>
      </c>
      <c r="AB99" s="28">
        <v>0.1141108029401972</v>
      </c>
      <c r="AC99" s="29">
        <v>42.756438007896598</v>
      </c>
      <c r="AD99" s="29">
        <v>0.22136533806670414</v>
      </c>
      <c r="AE99" s="28">
        <v>0.5</v>
      </c>
      <c r="AF99" s="28">
        <v>0.11068266903335207</v>
      </c>
      <c r="AG99" s="28">
        <v>0.22479347197354926</v>
      </c>
      <c r="AH99" s="29">
        <v>6.7438041592064776E-2</v>
      </c>
      <c r="AI99" s="28">
        <v>0.15</v>
      </c>
      <c r="AJ99" s="30">
        <v>1.0403907999999999</v>
      </c>
      <c r="AK99" s="30">
        <v>3.9680825124363148E-2</v>
      </c>
      <c r="AL99" s="28">
        <v>0.6</v>
      </c>
      <c r="AM99" s="28">
        <v>2.3808495074617887E-2</v>
      </c>
      <c r="AN99" s="30">
        <v>0.22925619999999999</v>
      </c>
      <c r="AO99" s="30">
        <v>8.7147976836028963E-3</v>
      </c>
      <c r="AP99" s="28">
        <v>0.2</v>
      </c>
      <c r="AQ99" s="28">
        <v>1.7429595367205793E-3</v>
      </c>
      <c r="AR99" s="30">
        <v>5.4668039999999998</v>
      </c>
      <c r="AS99" s="30">
        <v>3.7379856410256408E-2</v>
      </c>
      <c r="AT99" s="28">
        <v>0.2</v>
      </c>
      <c r="AU99" s="28">
        <v>7.4759712820512822E-3</v>
      </c>
      <c r="AV99" s="28">
        <v>3.302742589338975E-2</v>
      </c>
      <c r="AW99" s="30">
        <v>4.9541138840084624E-3</v>
      </c>
      <c r="AX99" s="28">
        <v>0.1</v>
      </c>
      <c r="AY99" s="31">
        <v>7.289072</v>
      </c>
      <c r="AZ99" s="31">
        <v>4.2546471495087293E-2</v>
      </c>
      <c r="BA99" s="28">
        <v>0.5</v>
      </c>
      <c r="BB99" s="28">
        <v>2.1273235747543646E-2</v>
      </c>
      <c r="BC99" s="31">
        <v>4.030682258734971E-2</v>
      </c>
      <c r="BD99" s="31">
        <v>7.8263197997040887E-2</v>
      </c>
      <c r="BE99" s="36">
        <v>0.5</v>
      </c>
      <c r="BF99" s="76">
        <v>3.9131598998520443E-2</v>
      </c>
      <c r="BG99" s="28">
        <v>6.040483474606409E-2</v>
      </c>
      <c r="BH99" s="31">
        <v>6.040483474606409E-3</v>
      </c>
      <c r="BI99" s="32">
        <v>0.35</v>
      </c>
      <c r="BJ99" s="33">
        <v>0</v>
      </c>
      <c r="BK99" s="33">
        <v>0</v>
      </c>
      <c r="BL99" s="34">
        <v>0.6</v>
      </c>
      <c r="BM99" s="20">
        <v>0</v>
      </c>
      <c r="BN99" s="35">
        <v>0</v>
      </c>
      <c r="BO99" s="35">
        <v>0</v>
      </c>
      <c r="BP99" s="34">
        <v>0.2</v>
      </c>
      <c r="BQ99" s="34">
        <v>0</v>
      </c>
      <c r="BR99" s="61">
        <v>0</v>
      </c>
      <c r="BS99" s="61">
        <v>0</v>
      </c>
      <c r="BT99" s="68">
        <v>0.2</v>
      </c>
      <c r="BU99" s="69">
        <v>0</v>
      </c>
      <c r="BV99" s="69">
        <v>0</v>
      </c>
      <c r="BW99" s="70">
        <v>0</v>
      </c>
      <c r="BX99" s="69" t="s">
        <v>615</v>
      </c>
      <c r="BY99" s="67" t="s">
        <v>615</v>
      </c>
      <c r="BZ99" s="67" t="s">
        <v>615</v>
      </c>
      <c r="CA99" s="66" t="s">
        <v>615</v>
      </c>
      <c r="CB99" s="66" t="s">
        <v>615</v>
      </c>
      <c r="CC99" s="66" t="s">
        <v>615</v>
      </c>
      <c r="CD99" s="67" t="s">
        <v>615</v>
      </c>
      <c r="CE99" s="51">
        <v>8.0230456630237659E-2</v>
      </c>
      <c r="CF99" s="52">
        <f t="shared" si="2"/>
        <v>390</v>
      </c>
      <c r="CG99" s="53">
        <v>2120000</v>
      </c>
      <c r="CH99" s="54">
        <v>0.37844555014263048</v>
      </c>
      <c r="CI99" s="55">
        <f t="shared" si="3"/>
        <v>345</v>
      </c>
      <c r="CJ99" s="56">
        <v>2120000</v>
      </c>
      <c r="CK99" s="57">
        <v>0.37844555014263048</v>
      </c>
    </row>
    <row r="100" spans="1:89" ht="29" x14ac:dyDescent="0.35">
      <c r="A100" s="9">
        <v>1148</v>
      </c>
      <c r="B100" s="3" t="s">
        <v>53</v>
      </c>
      <c r="C100" s="9" t="s">
        <v>59</v>
      </c>
      <c r="D100" s="9" t="s">
        <v>187</v>
      </c>
      <c r="E100" s="9" t="s">
        <v>47</v>
      </c>
      <c r="F100" s="9" t="s">
        <v>194</v>
      </c>
      <c r="G100" s="3" t="s">
        <v>49</v>
      </c>
      <c r="H100" s="3" t="s">
        <v>49</v>
      </c>
      <c r="I100" s="3" t="s">
        <v>49</v>
      </c>
      <c r="J100" s="3" t="s">
        <v>49</v>
      </c>
      <c r="K100" s="3"/>
      <c r="L100" s="3" t="s">
        <v>49</v>
      </c>
      <c r="M100" s="26">
        <v>0.45</v>
      </c>
      <c r="N100" s="27">
        <v>124.29616416827587</v>
      </c>
      <c r="O100" s="27">
        <v>1.2262841768772283</v>
      </c>
      <c r="P100" s="28">
        <v>0.5</v>
      </c>
      <c r="Q100" s="28">
        <v>0.61314208843861417</v>
      </c>
      <c r="R100" s="27">
        <v>24.503327125509319</v>
      </c>
      <c r="S100" s="27">
        <v>0.75373460654343927</v>
      </c>
      <c r="T100" s="28">
        <v>0.5</v>
      </c>
      <c r="U100" s="28">
        <v>0.37686730327171963</v>
      </c>
      <c r="V100" s="28">
        <v>0.99000939171033375</v>
      </c>
      <c r="W100" s="27">
        <v>0.44550422626965019</v>
      </c>
      <c r="X100" s="28">
        <v>0.05</v>
      </c>
      <c r="Y100" s="29">
        <v>81.400000000000006</v>
      </c>
      <c r="Z100" s="29">
        <v>24.769651624885469</v>
      </c>
      <c r="AA100" s="28">
        <v>0.5</v>
      </c>
      <c r="AB100" s="28">
        <v>12.384825812442735</v>
      </c>
      <c r="AC100" s="29">
        <v>614.53980028513433</v>
      </c>
      <c r="AD100" s="29">
        <v>3.1816918570354029</v>
      </c>
      <c r="AE100" s="28">
        <v>0.5</v>
      </c>
      <c r="AF100" s="28">
        <v>1.5908459285177015</v>
      </c>
      <c r="AG100" s="28">
        <v>13.975671740960436</v>
      </c>
      <c r="AH100" s="29">
        <v>0.69878358704802179</v>
      </c>
      <c r="AI100" s="28">
        <v>0.15</v>
      </c>
      <c r="AJ100" s="30">
        <v>33.801299999999998</v>
      </c>
      <c r="AK100" s="30">
        <v>1.2891919788949846</v>
      </c>
      <c r="AL100" s="28">
        <v>0.6</v>
      </c>
      <c r="AM100" s="28">
        <v>0.77351518733699076</v>
      </c>
      <c r="AN100" s="30">
        <v>33.9116</v>
      </c>
      <c r="AO100" s="30">
        <v>1.2890937437123533</v>
      </c>
      <c r="AP100" s="28">
        <v>0.2</v>
      </c>
      <c r="AQ100" s="28">
        <v>0.25781874874247063</v>
      </c>
      <c r="AR100" s="30">
        <v>62.812843559999997</v>
      </c>
      <c r="AS100" s="30">
        <v>0.42948952861538464</v>
      </c>
      <c r="AT100" s="28">
        <v>0.2</v>
      </c>
      <c r="AU100" s="28">
        <v>8.5897905723076928E-2</v>
      </c>
      <c r="AV100" s="28">
        <v>1.1172318418025382</v>
      </c>
      <c r="AW100" s="30">
        <v>0.16758477627038074</v>
      </c>
      <c r="AX100" s="28">
        <v>0.1</v>
      </c>
      <c r="AY100" s="31">
        <v>83.750458080000001</v>
      </c>
      <c r="AZ100" s="31">
        <v>0.48885324186689649</v>
      </c>
      <c r="BA100" s="28">
        <v>0.5</v>
      </c>
      <c r="BB100" s="28">
        <v>0.24442662093344825</v>
      </c>
      <c r="BC100" s="31">
        <v>2.3560444038111532</v>
      </c>
      <c r="BD100" s="31">
        <v>4.574698719198067</v>
      </c>
      <c r="BE100" s="36">
        <v>0.5</v>
      </c>
      <c r="BF100" s="76">
        <v>2.2873493595990335</v>
      </c>
      <c r="BG100" s="28">
        <v>2.531775980532482</v>
      </c>
      <c r="BH100" s="31">
        <v>0.25317759805324819</v>
      </c>
      <c r="BI100" s="32">
        <v>0.05</v>
      </c>
      <c r="BJ100" s="33">
        <v>2074774.5</v>
      </c>
      <c r="BK100" s="33">
        <v>7.364193690821188</v>
      </c>
      <c r="BL100" s="34">
        <v>0.6</v>
      </c>
      <c r="BM100" s="20">
        <v>4.4185162144927128</v>
      </c>
      <c r="BN100" s="35">
        <v>5780.9337448582764</v>
      </c>
      <c r="BO100" s="35">
        <v>0.34129991010569088</v>
      </c>
      <c r="BP100" s="34">
        <v>0.2</v>
      </c>
      <c r="BQ100" s="34">
        <v>6.8259982021138171E-2</v>
      </c>
      <c r="BR100" s="61">
        <v>33858352.527120002</v>
      </c>
      <c r="BS100" s="61">
        <v>2.4832520532084223</v>
      </c>
      <c r="BT100" s="68">
        <v>0.2</v>
      </c>
      <c r="BU100" s="69">
        <v>0.49665041064168447</v>
      </c>
      <c r="BV100" s="69">
        <v>4.9834266071555353</v>
      </c>
      <c r="BW100" s="70">
        <v>0.24917133035777678</v>
      </c>
      <c r="BX100" s="69">
        <v>0.2</v>
      </c>
      <c r="BY100" s="67">
        <v>7156.9966327510483</v>
      </c>
      <c r="BZ100" s="67">
        <v>6.3250891874719954</v>
      </c>
      <c r="CA100" s="66">
        <v>1</v>
      </c>
      <c r="CB100" s="66">
        <v>6.3250891874719954</v>
      </c>
      <c r="CC100" s="66">
        <v>6.3250891874719954</v>
      </c>
      <c r="CD100" s="67">
        <v>1.265017837494399</v>
      </c>
      <c r="CE100" s="51">
        <v>3.0792393554934767</v>
      </c>
      <c r="CF100" s="52">
        <f t="shared" si="2"/>
        <v>159</v>
      </c>
      <c r="CG100" s="53">
        <v>86070000</v>
      </c>
      <c r="CH100" s="54">
        <v>0.35775988793929092</v>
      </c>
      <c r="CI100" s="55">
        <f t="shared" si="3"/>
        <v>350</v>
      </c>
      <c r="CJ100" s="56">
        <v>86070000</v>
      </c>
      <c r="CK100" s="57">
        <v>0.35775988793929092</v>
      </c>
    </row>
    <row r="101" spans="1:89" ht="29" x14ac:dyDescent="0.35">
      <c r="A101" s="9">
        <v>1056</v>
      </c>
      <c r="B101" s="3" t="s">
        <v>58</v>
      </c>
      <c r="C101" s="9" t="s">
        <v>59</v>
      </c>
      <c r="D101" s="9" t="s">
        <v>76</v>
      </c>
      <c r="E101" s="9" t="s">
        <v>47</v>
      </c>
      <c r="F101" s="9" t="s">
        <v>106</v>
      </c>
      <c r="G101" s="3" t="s">
        <v>49</v>
      </c>
      <c r="H101" s="3" t="s">
        <v>49</v>
      </c>
      <c r="I101" s="3" t="s">
        <v>49</v>
      </c>
      <c r="J101" s="3"/>
      <c r="K101" s="3"/>
      <c r="L101" s="3"/>
      <c r="M101" s="26">
        <v>0.1</v>
      </c>
      <c r="N101" s="27">
        <v>0</v>
      </c>
      <c r="O101" s="27">
        <v>0</v>
      </c>
      <c r="P101" s="28">
        <v>0.5</v>
      </c>
      <c r="Q101" s="28">
        <v>0</v>
      </c>
      <c r="R101" s="27">
        <v>2.6360558245613999</v>
      </c>
      <c r="S101" s="27">
        <v>8.1086396536079769E-2</v>
      </c>
      <c r="T101" s="28">
        <v>0.5</v>
      </c>
      <c r="U101" s="28">
        <v>4.0543198268039884E-2</v>
      </c>
      <c r="V101" s="28">
        <v>4.0543198268039884E-2</v>
      </c>
      <c r="W101" s="27">
        <v>4.0543198268039879E-3</v>
      </c>
      <c r="X101" s="28">
        <v>0.3</v>
      </c>
      <c r="Y101" s="29">
        <v>3.6</v>
      </c>
      <c r="Z101" s="29">
        <v>1.0954637082258931</v>
      </c>
      <c r="AA101" s="28">
        <v>0.5</v>
      </c>
      <c r="AB101" s="28">
        <v>0.54773185411294656</v>
      </c>
      <c r="AC101" s="29">
        <v>146.2364466233314</v>
      </c>
      <c r="AD101" s="29">
        <v>0.75711827160318235</v>
      </c>
      <c r="AE101" s="28">
        <v>0.5</v>
      </c>
      <c r="AF101" s="28">
        <v>0.37855913580159117</v>
      </c>
      <c r="AG101" s="28">
        <v>0.92629098991453773</v>
      </c>
      <c r="AH101" s="29">
        <v>0.27788729697436132</v>
      </c>
      <c r="AI101" s="28">
        <v>0.15</v>
      </c>
      <c r="AJ101" s="30">
        <v>5.1799999999999999E-2</v>
      </c>
      <c r="AK101" s="30">
        <v>1.9756679330901533E-3</v>
      </c>
      <c r="AL101" s="28">
        <v>0.6</v>
      </c>
      <c r="AM101" s="28">
        <v>1.1854007598540921E-3</v>
      </c>
      <c r="AN101" s="30">
        <v>5.0999999999999997E-2</v>
      </c>
      <c r="AO101" s="30">
        <v>1.9386811866538298E-3</v>
      </c>
      <c r="AP101" s="28">
        <v>0.2</v>
      </c>
      <c r="AQ101" s="28">
        <v>3.8773623733076595E-4</v>
      </c>
      <c r="AR101" s="30">
        <v>0</v>
      </c>
      <c r="AS101" s="30">
        <v>0</v>
      </c>
      <c r="AT101" s="28">
        <v>0.2</v>
      </c>
      <c r="AU101" s="28">
        <v>0</v>
      </c>
      <c r="AV101" s="28">
        <v>1.5731369971848578E-3</v>
      </c>
      <c r="AW101" s="30">
        <v>2.3597054957772868E-4</v>
      </c>
      <c r="AX101" s="28">
        <v>0.1</v>
      </c>
      <c r="AY101" s="31">
        <v>0</v>
      </c>
      <c r="AZ101" s="31">
        <v>0</v>
      </c>
      <c r="BA101" s="28">
        <v>0.5</v>
      </c>
      <c r="BB101" s="28">
        <v>0</v>
      </c>
      <c r="BC101" s="31">
        <v>0.4151179452103187</v>
      </c>
      <c r="BD101" s="31">
        <v>0.80602875276793562</v>
      </c>
      <c r="BE101" s="32">
        <v>0.5</v>
      </c>
      <c r="BF101" s="76">
        <v>0.40301437638396781</v>
      </c>
      <c r="BG101" s="28">
        <v>0.40301437638396781</v>
      </c>
      <c r="BH101" s="31">
        <v>4.0301437638396782E-2</v>
      </c>
      <c r="BI101" s="32">
        <v>0.35</v>
      </c>
      <c r="BJ101" s="33">
        <v>137500</v>
      </c>
      <c r="BK101" s="33">
        <v>0.48804177634143536</v>
      </c>
      <c r="BL101" s="34">
        <v>0.6</v>
      </c>
      <c r="BM101" s="20">
        <v>0.29282506580486123</v>
      </c>
      <c r="BN101" s="35">
        <v>11959.66273116829</v>
      </c>
      <c r="BO101" s="35">
        <v>0.7060852096207838</v>
      </c>
      <c r="BP101" s="34">
        <v>0.2</v>
      </c>
      <c r="BQ101" s="34">
        <v>0.14121704192415677</v>
      </c>
      <c r="BR101" s="61">
        <v>922325.47435599996</v>
      </c>
      <c r="BS101" s="61">
        <v>6.7645542590603666E-2</v>
      </c>
      <c r="BT101" s="68">
        <v>0.2</v>
      </c>
      <c r="BU101" s="69">
        <v>1.3529108518120732E-2</v>
      </c>
      <c r="BV101" s="69">
        <v>0.44757121624713869</v>
      </c>
      <c r="BW101" s="70">
        <v>0.15664992568649855</v>
      </c>
      <c r="BX101" s="69" t="s">
        <v>615</v>
      </c>
      <c r="BY101" s="67" t="s">
        <v>615</v>
      </c>
      <c r="BZ101" s="67" t="s">
        <v>615</v>
      </c>
      <c r="CA101" s="66" t="s">
        <v>615</v>
      </c>
      <c r="CB101" s="66" t="s">
        <v>615</v>
      </c>
      <c r="CC101" s="66" t="s">
        <v>615</v>
      </c>
      <c r="CD101" s="67" t="s">
        <v>615</v>
      </c>
      <c r="CE101" s="51">
        <v>0.47912895067563838</v>
      </c>
      <c r="CF101" s="52">
        <f t="shared" si="2"/>
        <v>330</v>
      </c>
      <c r="CG101" s="53">
        <v>15000000</v>
      </c>
      <c r="CH101" s="54">
        <v>0.31941930045042555</v>
      </c>
      <c r="CI101" s="55">
        <f t="shared" si="3"/>
        <v>357</v>
      </c>
      <c r="CJ101" s="56">
        <v>15000000</v>
      </c>
      <c r="CK101" s="57">
        <v>0.31941930045042555</v>
      </c>
    </row>
    <row r="102" spans="1:89" ht="29" x14ac:dyDescent="0.35">
      <c r="A102" s="9">
        <v>1200</v>
      </c>
      <c r="B102" s="3" t="s">
        <v>53</v>
      </c>
      <c r="C102" s="9" t="s">
        <v>59</v>
      </c>
      <c r="D102" s="9" t="s">
        <v>228</v>
      </c>
      <c r="E102" s="9" t="s">
        <v>47</v>
      </c>
      <c r="F102" s="9" t="s">
        <v>238</v>
      </c>
      <c r="G102" s="3" t="s">
        <v>49</v>
      </c>
      <c r="H102" s="3" t="s">
        <v>49</v>
      </c>
      <c r="I102" s="3"/>
      <c r="J102" s="3" t="s">
        <v>49</v>
      </c>
      <c r="K102" s="3" t="s">
        <v>49</v>
      </c>
      <c r="L102" s="3"/>
      <c r="M102" s="26">
        <v>0.45</v>
      </c>
      <c r="N102" s="27">
        <v>0</v>
      </c>
      <c r="O102" s="27">
        <v>0</v>
      </c>
      <c r="P102" s="28">
        <v>0.5</v>
      </c>
      <c r="Q102" s="28">
        <v>0</v>
      </c>
      <c r="R102" s="27">
        <v>4.7945396606992394E-9</v>
      </c>
      <c r="S102" s="27">
        <v>1.4748243967864589E-10</v>
      </c>
      <c r="T102" s="28">
        <v>0.5</v>
      </c>
      <c r="U102" s="28">
        <v>7.3741219839322947E-11</v>
      </c>
      <c r="V102" s="28">
        <v>7.3741219839322947E-11</v>
      </c>
      <c r="W102" s="27">
        <v>3.3183548927695331E-11</v>
      </c>
      <c r="X102" s="28">
        <v>0.05</v>
      </c>
      <c r="Y102" s="29">
        <v>1</v>
      </c>
      <c r="Z102" s="29">
        <v>0.30429547450719252</v>
      </c>
      <c r="AA102" s="28">
        <v>0.5</v>
      </c>
      <c r="AB102" s="28">
        <v>0.15214773725359626</v>
      </c>
      <c r="AC102" s="29">
        <v>438.24743099355953</v>
      </c>
      <c r="AD102" s="29">
        <v>2.2689633477147182</v>
      </c>
      <c r="AE102" s="28">
        <v>0.5</v>
      </c>
      <c r="AF102" s="28">
        <v>1.1344816738573591</v>
      </c>
      <c r="AG102" s="28">
        <v>1.2866294111109553</v>
      </c>
      <c r="AH102" s="29">
        <v>6.4331470555547776E-2</v>
      </c>
      <c r="AI102" s="28">
        <v>0.15</v>
      </c>
      <c r="AJ102" s="30">
        <v>65.825500000000005</v>
      </c>
      <c r="AK102" s="30">
        <v>2.510604817174245</v>
      </c>
      <c r="AL102" s="28">
        <v>0.6</v>
      </c>
      <c r="AM102" s="28">
        <v>1.506362890304547</v>
      </c>
      <c r="AN102" s="30">
        <v>21.6845</v>
      </c>
      <c r="AO102" s="30">
        <v>0.82430063121558772</v>
      </c>
      <c r="AP102" s="28">
        <v>0.2</v>
      </c>
      <c r="AQ102" s="28">
        <v>0.16486012624311755</v>
      </c>
      <c r="AR102" s="30">
        <v>0</v>
      </c>
      <c r="AS102" s="30">
        <v>0</v>
      </c>
      <c r="AT102" s="28">
        <v>0.2</v>
      </c>
      <c r="AU102" s="28">
        <v>0</v>
      </c>
      <c r="AV102" s="28">
        <v>1.6712230165476645</v>
      </c>
      <c r="AW102" s="30">
        <v>0.25068345248214968</v>
      </c>
      <c r="AX102" s="28">
        <v>0.1</v>
      </c>
      <c r="AY102" s="31">
        <v>0</v>
      </c>
      <c r="AZ102" s="31">
        <v>0</v>
      </c>
      <c r="BA102" s="28">
        <v>0.5</v>
      </c>
      <c r="BB102" s="28">
        <v>0</v>
      </c>
      <c r="BC102" s="31">
        <v>0.29782893831777707</v>
      </c>
      <c r="BD102" s="31">
        <v>0.57829031594587177</v>
      </c>
      <c r="BE102" s="36">
        <v>0.5</v>
      </c>
      <c r="BF102" s="76">
        <v>0.28914515797293588</v>
      </c>
      <c r="BG102" s="28">
        <v>0.28914515797293588</v>
      </c>
      <c r="BH102" s="31">
        <v>2.8914515797293591E-2</v>
      </c>
      <c r="BI102" s="32">
        <v>0.05</v>
      </c>
      <c r="BJ102" s="33">
        <v>0</v>
      </c>
      <c r="BK102" s="33">
        <v>0</v>
      </c>
      <c r="BL102" s="34">
        <v>0.6</v>
      </c>
      <c r="BM102" s="20">
        <v>0</v>
      </c>
      <c r="BN102" s="35">
        <v>0</v>
      </c>
      <c r="BO102" s="35">
        <v>0</v>
      </c>
      <c r="BP102" s="34">
        <v>0.2</v>
      </c>
      <c r="BQ102" s="34">
        <v>0</v>
      </c>
      <c r="BR102" s="61">
        <v>0</v>
      </c>
      <c r="BS102" s="61">
        <v>0</v>
      </c>
      <c r="BT102" s="68">
        <v>0.2</v>
      </c>
      <c r="BU102" s="69">
        <v>0</v>
      </c>
      <c r="BV102" s="69">
        <v>0</v>
      </c>
      <c r="BW102" s="70">
        <v>0</v>
      </c>
      <c r="BX102" s="69">
        <v>0.2</v>
      </c>
      <c r="BY102" s="67">
        <v>0</v>
      </c>
      <c r="BZ102" s="67">
        <v>0</v>
      </c>
      <c r="CA102" s="66">
        <v>1</v>
      </c>
      <c r="CB102" s="66">
        <v>0</v>
      </c>
      <c r="CC102" s="66">
        <v>0</v>
      </c>
      <c r="CD102" s="67">
        <v>0</v>
      </c>
      <c r="CE102" s="51">
        <v>0.34392943886817456</v>
      </c>
      <c r="CF102" s="52">
        <f t="shared" si="2"/>
        <v>352</v>
      </c>
      <c r="CG102" s="53">
        <v>15500000</v>
      </c>
      <c r="CH102" s="54">
        <v>0.22188996056011262</v>
      </c>
      <c r="CI102" s="55">
        <f t="shared" si="3"/>
        <v>373</v>
      </c>
      <c r="CJ102" s="56">
        <v>15500000</v>
      </c>
      <c r="CK102" s="57">
        <v>0.22188996056011262</v>
      </c>
    </row>
    <row r="103" spans="1:89" ht="29" x14ac:dyDescent="0.35">
      <c r="A103" s="9">
        <v>1211</v>
      </c>
      <c r="B103" s="3" t="s">
        <v>58</v>
      </c>
      <c r="C103" s="9" t="s">
        <v>59</v>
      </c>
      <c r="D103" s="9" t="s">
        <v>243</v>
      </c>
      <c r="E103" s="9" t="s">
        <v>47</v>
      </c>
      <c r="F103" s="9" t="s">
        <v>244</v>
      </c>
      <c r="G103" s="3"/>
      <c r="H103" s="3" t="s">
        <v>49</v>
      </c>
      <c r="I103" s="3"/>
      <c r="J103" s="3"/>
      <c r="K103" s="3"/>
      <c r="L103" s="3" t="s">
        <v>49</v>
      </c>
      <c r="M103" s="26">
        <v>0.1</v>
      </c>
      <c r="N103" s="27">
        <v>0</v>
      </c>
      <c r="O103" s="27">
        <v>0</v>
      </c>
      <c r="P103" s="28">
        <v>0.5</v>
      </c>
      <c r="Q103" s="28">
        <v>0</v>
      </c>
      <c r="R103" s="27">
        <v>0</v>
      </c>
      <c r="S103" s="27">
        <v>0</v>
      </c>
      <c r="T103" s="28">
        <v>0.5</v>
      </c>
      <c r="U103" s="28">
        <v>0</v>
      </c>
      <c r="V103" s="28">
        <v>0</v>
      </c>
      <c r="W103" s="27">
        <v>0</v>
      </c>
      <c r="X103" s="28">
        <v>0.3</v>
      </c>
      <c r="Y103" s="29">
        <v>4</v>
      </c>
      <c r="Z103" s="29">
        <v>1.2171818980287701</v>
      </c>
      <c r="AA103" s="28">
        <v>0.5</v>
      </c>
      <c r="AB103" s="28">
        <v>0.60859094901438504</v>
      </c>
      <c r="AC103" s="29">
        <v>124.60623650475519</v>
      </c>
      <c r="AD103" s="29">
        <v>0.6451309546412749</v>
      </c>
      <c r="AE103" s="28">
        <v>0.5</v>
      </c>
      <c r="AF103" s="28">
        <v>0.32256547732063745</v>
      </c>
      <c r="AG103" s="28">
        <v>0.93115642633502249</v>
      </c>
      <c r="AH103" s="29">
        <v>0.27934692790050675</v>
      </c>
      <c r="AI103" s="28">
        <v>0.15</v>
      </c>
      <c r="AJ103" s="30">
        <v>0.31330000000000002</v>
      </c>
      <c r="AK103" s="30">
        <v>1.1949358367512453E-2</v>
      </c>
      <c r="AL103" s="28">
        <v>0.6</v>
      </c>
      <c r="AM103" s="28">
        <v>7.1696150205074714E-3</v>
      </c>
      <c r="AN103" s="30">
        <v>0.32229999999999998</v>
      </c>
      <c r="AO103" s="30">
        <v>1.2251704832520183E-2</v>
      </c>
      <c r="AP103" s="28">
        <v>0.2</v>
      </c>
      <c r="AQ103" s="28">
        <v>2.4503409665040366E-3</v>
      </c>
      <c r="AR103" s="30">
        <v>0</v>
      </c>
      <c r="AS103" s="30">
        <v>0</v>
      </c>
      <c r="AT103" s="28">
        <v>0.2</v>
      </c>
      <c r="AU103" s="28">
        <v>0</v>
      </c>
      <c r="AV103" s="28">
        <v>9.6199559870115085E-3</v>
      </c>
      <c r="AW103" s="30">
        <v>1.4429933980517262E-3</v>
      </c>
      <c r="AX103" s="28">
        <v>0.1</v>
      </c>
      <c r="AY103" s="31">
        <v>0</v>
      </c>
      <c r="AZ103" s="31">
        <v>0</v>
      </c>
      <c r="BA103" s="28">
        <v>0.5</v>
      </c>
      <c r="BB103" s="28">
        <v>0</v>
      </c>
      <c r="BC103" s="31">
        <v>0.28319462249394134</v>
      </c>
      <c r="BD103" s="31">
        <v>0.54987506802127994</v>
      </c>
      <c r="BE103" s="36">
        <v>0.5</v>
      </c>
      <c r="BF103" s="76">
        <v>0.27493753401063997</v>
      </c>
      <c r="BG103" s="28">
        <v>0.27493753401063997</v>
      </c>
      <c r="BH103" s="31">
        <v>2.7493753401063994E-2</v>
      </c>
      <c r="BI103" s="32">
        <v>0.35</v>
      </c>
      <c r="BJ103" s="33">
        <v>0</v>
      </c>
      <c r="BK103" s="33">
        <v>0</v>
      </c>
      <c r="BL103" s="34">
        <v>0.6</v>
      </c>
      <c r="BM103" s="20">
        <v>0</v>
      </c>
      <c r="BN103" s="35">
        <v>3823.0839336449158</v>
      </c>
      <c r="BO103" s="35">
        <v>0.2257106309236051</v>
      </c>
      <c r="BP103" s="34">
        <v>0.2</v>
      </c>
      <c r="BQ103" s="34">
        <v>4.5142126184721021E-2</v>
      </c>
      <c r="BR103" s="61">
        <v>386497.50887999998</v>
      </c>
      <c r="BS103" s="61">
        <v>2.8346645978047497E-2</v>
      </c>
      <c r="BT103" s="62">
        <v>0.2</v>
      </c>
      <c r="BU103" s="63">
        <v>5.6693291956094989E-3</v>
      </c>
      <c r="BV103" s="63">
        <v>5.0811455380330522E-2</v>
      </c>
      <c r="BW103" s="64">
        <v>1.7784009383115681E-2</v>
      </c>
      <c r="BX103" s="63" t="s">
        <v>615</v>
      </c>
      <c r="BY103" s="65" t="s">
        <v>615</v>
      </c>
      <c r="BZ103" s="65" t="s">
        <v>615</v>
      </c>
      <c r="CA103" s="66" t="s">
        <v>615</v>
      </c>
      <c r="CB103" s="66" t="s">
        <v>615</v>
      </c>
      <c r="CC103" s="66" t="s">
        <v>615</v>
      </c>
      <c r="CD103" s="67" t="s">
        <v>615</v>
      </c>
      <c r="CE103" s="51">
        <v>0.32606768408273812</v>
      </c>
      <c r="CF103" s="52">
        <f t="shared" si="2"/>
        <v>354</v>
      </c>
      <c r="CG103" s="53">
        <v>14700000</v>
      </c>
      <c r="CH103" s="54">
        <v>0.2218147510766926</v>
      </c>
      <c r="CI103" s="55">
        <f t="shared" si="3"/>
        <v>374</v>
      </c>
      <c r="CJ103" s="56">
        <v>14700000</v>
      </c>
      <c r="CK103" s="57">
        <v>0.2218147510766926</v>
      </c>
    </row>
    <row r="104" spans="1:89" ht="29" x14ac:dyDescent="0.35">
      <c r="A104" s="9">
        <v>1070</v>
      </c>
      <c r="B104" s="3" t="s">
        <v>53</v>
      </c>
      <c r="C104" s="9" t="s">
        <v>83</v>
      </c>
      <c r="D104" s="9" t="s">
        <v>117</v>
      </c>
      <c r="E104" s="9" t="s">
        <v>47</v>
      </c>
      <c r="F104" s="9" t="s">
        <v>119</v>
      </c>
      <c r="G104" s="3" t="s">
        <v>49</v>
      </c>
      <c r="H104" s="3" t="s">
        <v>49</v>
      </c>
      <c r="I104" s="3" t="s">
        <v>49</v>
      </c>
      <c r="J104" s="3"/>
      <c r="K104" s="3" t="s">
        <v>49</v>
      </c>
      <c r="L104" s="3"/>
      <c r="M104" s="26">
        <v>0.45</v>
      </c>
      <c r="N104" s="27">
        <v>0</v>
      </c>
      <c r="O104" s="27">
        <v>0</v>
      </c>
      <c r="P104" s="28">
        <v>0.5</v>
      </c>
      <c r="Q104" s="28">
        <v>0</v>
      </c>
      <c r="R104" s="27">
        <v>87.375492019980499</v>
      </c>
      <c r="S104" s="27">
        <v>2.6877138668510723</v>
      </c>
      <c r="T104" s="28">
        <v>0.5</v>
      </c>
      <c r="U104" s="28">
        <v>1.3438569334255361</v>
      </c>
      <c r="V104" s="28">
        <v>1.3438569334255361</v>
      </c>
      <c r="W104" s="27">
        <v>0.60473562004149117</v>
      </c>
      <c r="X104" s="28">
        <v>0.05</v>
      </c>
      <c r="Y104" s="29">
        <v>2.0699999999999998</v>
      </c>
      <c r="Z104" s="29">
        <v>0.62989163222988853</v>
      </c>
      <c r="AA104" s="28">
        <v>0.5</v>
      </c>
      <c r="AB104" s="28">
        <v>0.31494581611494427</v>
      </c>
      <c r="AC104" s="29">
        <v>76.277734971351634</v>
      </c>
      <c r="AD104" s="29">
        <v>0.39491705519943482</v>
      </c>
      <c r="AE104" s="28">
        <v>0.5</v>
      </c>
      <c r="AF104" s="28">
        <v>0.19745852759971741</v>
      </c>
      <c r="AG104" s="28">
        <v>0.5124043437146617</v>
      </c>
      <c r="AH104" s="29">
        <v>2.5620217185733082E-2</v>
      </c>
      <c r="AI104" s="28">
        <v>0.15</v>
      </c>
      <c r="AJ104" s="30">
        <v>50.554299999999998</v>
      </c>
      <c r="AK104" s="30">
        <v>1.9281565519270181</v>
      </c>
      <c r="AL104" s="28">
        <v>0.6</v>
      </c>
      <c r="AM104" s="28">
        <v>1.1568939311562108</v>
      </c>
      <c r="AN104" s="30">
        <v>51.6297</v>
      </c>
      <c r="AO104" s="30">
        <v>1.9626181973055143</v>
      </c>
      <c r="AP104" s="28">
        <v>0.2</v>
      </c>
      <c r="AQ104" s="28">
        <v>0.39252363946110291</v>
      </c>
      <c r="AR104" s="30">
        <v>0</v>
      </c>
      <c r="AS104" s="30">
        <v>0</v>
      </c>
      <c r="AT104" s="28">
        <v>0.2</v>
      </c>
      <c r="AU104" s="28">
        <v>0</v>
      </c>
      <c r="AV104" s="28">
        <v>1.5494175706173137</v>
      </c>
      <c r="AW104" s="30">
        <v>0.23241263559259706</v>
      </c>
      <c r="AX104" s="28">
        <v>0.1</v>
      </c>
      <c r="AY104" s="31">
        <v>0</v>
      </c>
      <c r="AZ104" s="31">
        <v>0</v>
      </c>
      <c r="BA104" s="28">
        <v>0.5</v>
      </c>
      <c r="BB104" s="28">
        <v>0</v>
      </c>
      <c r="BC104" s="31">
        <v>16.753515962411015</v>
      </c>
      <c r="BD104" s="31">
        <v>32.530069421157329</v>
      </c>
      <c r="BE104" s="36">
        <v>0.5</v>
      </c>
      <c r="BF104" s="76">
        <v>16.265034710578664</v>
      </c>
      <c r="BG104" s="28">
        <v>16.265034710578664</v>
      </c>
      <c r="BH104" s="31">
        <v>1.6265034710578663</v>
      </c>
      <c r="BI104" s="36">
        <v>0.05</v>
      </c>
      <c r="BJ104" s="33">
        <v>1349589.2196342305</v>
      </c>
      <c r="BK104" s="33">
        <v>4.7902248733203008</v>
      </c>
      <c r="BL104" s="34">
        <v>0.6</v>
      </c>
      <c r="BM104" s="20">
        <v>2.8741349239921807</v>
      </c>
      <c r="BN104" s="35">
        <v>20633.289262575963</v>
      </c>
      <c r="BO104" s="35">
        <v>1.2181664902776941</v>
      </c>
      <c r="BP104" s="34">
        <v>0.2</v>
      </c>
      <c r="BQ104" s="34">
        <v>0.24363329805553882</v>
      </c>
      <c r="BR104" s="61">
        <v>7061221.7340000002</v>
      </c>
      <c r="BS104" s="61">
        <v>0.51788678598789906</v>
      </c>
      <c r="BT104" s="62">
        <v>0.2</v>
      </c>
      <c r="BU104" s="63">
        <v>0.10357735719757981</v>
      </c>
      <c r="BV104" s="63">
        <v>3.2213455792452992</v>
      </c>
      <c r="BW104" s="64">
        <v>0.16106727896226497</v>
      </c>
      <c r="BX104" s="63">
        <v>0.2</v>
      </c>
      <c r="BY104" s="65">
        <v>95404.741169118381</v>
      </c>
      <c r="BZ104" s="65">
        <v>84.315185232999042</v>
      </c>
      <c r="CA104" s="66">
        <v>1</v>
      </c>
      <c r="CB104" s="66">
        <v>84.315185232999042</v>
      </c>
      <c r="CC104" s="66">
        <v>84.315185232999042</v>
      </c>
      <c r="CD104" s="67">
        <v>16.863037046599807</v>
      </c>
      <c r="CE104" s="51">
        <v>19.51337626943976</v>
      </c>
      <c r="CF104" s="52">
        <f t="shared" si="2"/>
        <v>23</v>
      </c>
      <c r="CG104" s="53">
        <v>645500</v>
      </c>
      <c r="CH104" s="54">
        <v>302.29862539798233</v>
      </c>
      <c r="CI104" s="55">
        <f t="shared" si="3"/>
        <v>1</v>
      </c>
      <c r="CJ104" s="56">
        <v>645500</v>
      </c>
      <c r="CK104" s="57">
        <v>302.29862539798233</v>
      </c>
    </row>
    <row r="105" spans="1:89" ht="29" x14ac:dyDescent="0.35">
      <c r="A105" s="9">
        <v>1073</v>
      </c>
      <c r="B105" s="3" t="s">
        <v>53</v>
      </c>
      <c r="C105" s="9" t="s">
        <v>83</v>
      </c>
      <c r="D105" s="9" t="s">
        <v>117</v>
      </c>
      <c r="E105" s="9" t="s">
        <v>47</v>
      </c>
      <c r="F105" s="9" t="s">
        <v>122</v>
      </c>
      <c r="G105" s="3" t="s">
        <v>49</v>
      </c>
      <c r="H105" s="3" t="s">
        <v>49</v>
      </c>
      <c r="I105" s="3" t="s">
        <v>49</v>
      </c>
      <c r="J105" s="3"/>
      <c r="K105" s="3" t="s">
        <v>49</v>
      </c>
      <c r="L105" s="3" t="s">
        <v>49</v>
      </c>
      <c r="M105" s="26">
        <v>0.45</v>
      </c>
      <c r="N105" s="27">
        <v>0</v>
      </c>
      <c r="O105" s="27">
        <v>0</v>
      </c>
      <c r="P105" s="28">
        <v>0.5</v>
      </c>
      <c r="Q105" s="28">
        <v>0</v>
      </c>
      <c r="R105" s="27">
        <v>5.2189999999999997E-41</v>
      </c>
      <c r="S105" s="27">
        <v>1.6053905216222525E-42</v>
      </c>
      <c r="T105" s="28">
        <v>0.5</v>
      </c>
      <c r="U105" s="28">
        <v>8.0269526081112626E-43</v>
      </c>
      <c r="V105" s="28">
        <v>8.0269526081112626E-43</v>
      </c>
      <c r="W105" s="27">
        <v>3.6121286736500678E-43</v>
      </c>
      <c r="X105" s="28">
        <v>0.05</v>
      </c>
      <c r="Y105" s="29">
        <v>24.15</v>
      </c>
      <c r="Z105" s="29">
        <v>7.3487357093486994</v>
      </c>
      <c r="AA105" s="28">
        <v>0.5</v>
      </c>
      <c r="AB105" s="28">
        <v>3.6743678546743497</v>
      </c>
      <c r="AC105" s="29">
        <v>2380.4398224812876</v>
      </c>
      <c r="AD105" s="29">
        <v>12.324386469090214</v>
      </c>
      <c r="AE105" s="28">
        <v>0.5</v>
      </c>
      <c r="AF105" s="28">
        <v>6.1621932345451071</v>
      </c>
      <c r="AG105" s="28">
        <v>9.8365610892194564</v>
      </c>
      <c r="AH105" s="29">
        <v>0.49182805446097283</v>
      </c>
      <c r="AI105" s="28">
        <v>0.15</v>
      </c>
      <c r="AJ105" s="30">
        <v>0</v>
      </c>
      <c r="AK105" s="30">
        <v>0</v>
      </c>
      <c r="AL105" s="28">
        <v>0.6</v>
      </c>
      <c r="AM105" s="28">
        <v>0</v>
      </c>
      <c r="AN105" s="30">
        <v>0</v>
      </c>
      <c r="AO105" s="30">
        <v>0</v>
      </c>
      <c r="AP105" s="28">
        <v>0.2</v>
      </c>
      <c r="AQ105" s="28">
        <v>0</v>
      </c>
      <c r="AR105" s="30">
        <v>0</v>
      </c>
      <c r="AS105" s="30">
        <v>0</v>
      </c>
      <c r="AT105" s="28">
        <v>0.2</v>
      </c>
      <c r="AU105" s="28">
        <v>0</v>
      </c>
      <c r="AV105" s="28">
        <v>0</v>
      </c>
      <c r="AW105" s="30">
        <v>0</v>
      </c>
      <c r="AX105" s="28">
        <v>0.1</v>
      </c>
      <c r="AY105" s="31">
        <v>0</v>
      </c>
      <c r="AZ105" s="31">
        <v>0</v>
      </c>
      <c r="BA105" s="28">
        <v>0.5</v>
      </c>
      <c r="BB105" s="28">
        <v>0</v>
      </c>
      <c r="BC105" s="31">
        <v>13.692786480894846</v>
      </c>
      <c r="BD105" s="31">
        <v>26.58709346694603</v>
      </c>
      <c r="BE105" s="32">
        <v>0.5</v>
      </c>
      <c r="BF105" s="76">
        <v>13.293546733473015</v>
      </c>
      <c r="BG105" s="28">
        <v>13.293546733473015</v>
      </c>
      <c r="BH105" s="31">
        <v>1.3293546733473014</v>
      </c>
      <c r="BI105" s="36">
        <v>0.05</v>
      </c>
      <c r="BJ105" s="33">
        <v>1004785.3191707717</v>
      </c>
      <c r="BK105" s="33">
        <v>3.5663797237083603</v>
      </c>
      <c r="BL105" s="34">
        <v>0.6</v>
      </c>
      <c r="BM105" s="20">
        <v>2.1398278342250161</v>
      </c>
      <c r="BN105" s="35">
        <v>0</v>
      </c>
      <c r="BO105" s="35">
        <v>0</v>
      </c>
      <c r="BP105" s="34">
        <v>0.2</v>
      </c>
      <c r="BQ105" s="34">
        <v>0</v>
      </c>
      <c r="BR105" s="61">
        <v>1632867.3648000001</v>
      </c>
      <c r="BS105" s="61">
        <v>0.11975837374275015</v>
      </c>
      <c r="BT105" s="62">
        <v>0.2</v>
      </c>
      <c r="BU105" s="63">
        <v>2.395167474855003E-2</v>
      </c>
      <c r="BV105" s="63">
        <v>2.1637795089735663</v>
      </c>
      <c r="BW105" s="64">
        <v>0.10818897544867831</v>
      </c>
      <c r="BX105" s="63">
        <v>0.2</v>
      </c>
      <c r="BY105" s="65">
        <v>82729.191052777154</v>
      </c>
      <c r="BZ105" s="65">
        <v>73.113002376122168</v>
      </c>
      <c r="CA105" s="66">
        <v>1</v>
      </c>
      <c r="CB105" s="66">
        <v>73.113002376122168</v>
      </c>
      <c r="CC105" s="66">
        <v>73.113002376122168</v>
      </c>
      <c r="CD105" s="67">
        <v>14.622600475224434</v>
      </c>
      <c r="CE105" s="51">
        <v>16.551972178481385</v>
      </c>
      <c r="CF105" s="52">
        <f t="shared" si="2"/>
        <v>27</v>
      </c>
      <c r="CG105" s="53">
        <v>594000</v>
      </c>
      <c r="CH105" s="54">
        <v>278.6527302774644</v>
      </c>
      <c r="CI105" s="55">
        <f t="shared" si="3"/>
        <v>2</v>
      </c>
      <c r="CJ105" s="56">
        <v>594000</v>
      </c>
      <c r="CK105" s="57">
        <v>278.6527302774644</v>
      </c>
    </row>
    <row r="106" spans="1:89" x14ac:dyDescent="0.35">
      <c r="A106" s="9">
        <v>1453</v>
      </c>
      <c r="B106" s="3" t="s">
        <v>53</v>
      </c>
      <c r="C106" s="9" t="s">
        <v>83</v>
      </c>
      <c r="D106" s="9" t="s">
        <v>463</v>
      </c>
      <c r="E106" s="9" t="s">
        <v>47</v>
      </c>
      <c r="F106" s="9" t="s">
        <v>464</v>
      </c>
      <c r="G106" s="3" t="s">
        <v>49</v>
      </c>
      <c r="H106" s="3" t="s">
        <v>49</v>
      </c>
      <c r="I106" s="3" t="s">
        <v>49</v>
      </c>
      <c r="J106" s="3" t="s">
        <v>49</v>
      </c>
      <c r="K106" s="3" t="s">
        <v>49</v>
      </c>
      <c r="L106" s="3"/>
      <c r="M106" s="26">
        <v>0.45</v>
      </c>
      <c r="N106" s="27">
        <v>2139.3904671400001</v>
      </c>
      <c r="O106" s="27">
        <v>21.106851491120757</v>
      </c>
      <c r="P106" s="28">
        <v>0.5</v>
      </c>
      <c r="Q106" s="28">
        <v>10.553425745560379</v>
      </c>
      <c r="R106" s="27">
        <v>619</v>
      </c>
      <c r="S106" s="27">
        <v>19.040749815753482</v>
      </c>
      <c r="T106" s="28">
        <v>0.5</v>
      </c>
      <c r="U106" s="28">
        <v>9.5203749078767412</v>
      </c>
      <c r="V106" s="28">
        <v>20.073800653437122</v>
      </c>
      <c r="W106" s="27">
        <v>9.0332102940467038</v>
      </c>
      <c r="X106" s="28">
        <v>0.05</v>
      </c>
      <c r="Y106" s="29">
        <v>24.851686437023378</v>
      </c>
      <c r="Z106" s="29">
        <v>7.5622557166579893</v>
      </c>
      <c r="AA106" s="28">
        <v>0.5</v>
      </c>
      <c r="AB106" s="28">
        <v>3.7811278583289947</v>
      </c>
      <c r="AC106" s="29">
        <v>33.393899019351608</v>
      </c>
      <c r="AD106" s="29">
        <v>0.17289213251157376</v>
      </c>
      <c r="AE106" s="28">
        <v>0.5</v>
      </c>
      <c r="AF106" s="28">
        <v>8.644606625578688E-2</v>
      </c>
      <c r="AG106" s="28">
        <v>3.8675739245847818</v>
      </c>
      <c r="AH106" s="29">
        <v>0.19337869622923909</v>
      </c>
      <c r="AI106" s="28">
        <v>0.15</v>
      </c>
      <c r="AJ106" s="30">
        <v>67.489999999999995</v>
      </c>
      <c r="AK106" s="30">
        <v>2.5740893591554914</v>
      </c>
      <c r="AL106" s="28">
        <v>0.6</v>
      </c>
      <c r="AM106" s="28">
        <v>1.5444536154932946</v>
      </c>
      <c r="AN106" s="30">
        <v>69.010000000000005</v>
      </c>
      <c r="AO106" s="30">
        <v>2.6233017390388391</v>
      </c>
      <c r="AP106" s="28">
        <v>0.2</v>
      </c>
      <c r="AQ106" s="28">
        <v>0.52466034780776782</v>
      </c>
      <c r="AR106" s="30">
        <v>41.952335699999999</v>
      </c>
      <c r="AS106" s="30">
        <v>0.28685357743589746</v>
      </c>
      <c r="AT106" s="28">
        <v>0.2</v>
      </c>
      <c r="AU106" s="28">
        <v>5.7370715487179487E-2</v>
      </c>
      <c r="AV106" s="28">
        <v>2.1264846787882421</v>
      </c>
      <c r="AW106" s="30">
        <v>0.31897270181823628</v>
      </c>
      <c r="AX106" s="28">
        <v>0.1</v>
      </c>
      <c r="AY106" s="31">
        <v>319.62373711999999</v>
      </c>
      <c r="AZ106" s="31">
        <v>1.8656506919576803</v>
      </c>
      <c r="BA106" s="28">
        <v>0.5</v>
      </c>
      <c r="BB106" s="28">
        <v>0.93282534597884015</v>
      </c>
      <c r="BC106" s="31">
        <v>9.2660639239882148</v>
      </c>
      <c r="BD106" s="31">
        <v>17.991787716949155</v>
      </c>
      <c r="BE106" s="32">
        <v>0.5</v>
      </c>
      <c r="BF106" s="76">
        <v>8.9958938584745773</v>
      </c>
      <c r="BG106" s="28">
        <v>9.9287192044534187</v>
      </c>
      <c r="BH106" s="31">
        <v>0.99287192044534178</v>
      </c>
      <c r="BI106" s="32">
        <v>0.05</v>
      </c>
      <c r="BJ106" s="33">
        <v>10446267.5</v>
      </c>
      <c r="BK106" s="33">
        <v>37.077926886093131</v>
      </c>
      <c r="BL106" s="34">
        <v>0.6</v>
      </c>
      <c r="BM106" s="20">
        <v>22.246756131655875</v>
      </c>
      <c r="BN106" s="35">
        <v>21645.354727888833</v>
      </c>
      <c r="BO106" s="35">
        <v>1.2779177117200053</v>
      </c>
      <c r="BP106" s="34">
        <v>0.2</v>
      </c>
      <c r="BQ106" s="34">
        <v>0.2555835423440011</v>
      </c>
      <c r="BR106" s="61">
        <v>6058085.5935948314</v>
      </c>
      <c r="BS106" s="61">
        <v>0.44431439706810671</v>
      </c>
      <c r="BT106" s="62">
        <v>0.2</v>
      </c>
      <c r="BU106" s="63">
        <v>8.8862879413621337E-2</v>
      </c>
      <c r="BV106" s="63">
        <v>22.591202553413499</v>
      </c>
      <c r="BW106" s="64">
        <v>1.129560127670675</v>
      </c>
      <c r="BX106" s="63">
        <v>0.2</v>
      </c>
      <c r="BY106" s="65">
        <v>4538.2142326199028</v>
      </c>
      <c r="BZ106" s="65">
        <v>4.0107060609503202</v>
      </c>
      <c r="CA106" s="66">
        <v>1</v>
      </c>
      <c r="CB106" s="66">
        <v>4.0107060609503202</v>
      </c>
      <c r="CC106" s="66">
        <v>4.0107060609503202</v>
      </c>
      <c r="CD106" s="67">
        <v>0.80214121219006407</v>
      </c>
      <c r="CE106" s="51">
        <v>12.47013495240026</v>
      </c>
      <c r="CF106" s="52">
        <f t="shared" si="2"/>
        <v>37</v>
      </c>
      <c r="CG106" s="53">
        <v>50503700</v>
      </c>
      <c r="CH106" s="54">
        <v>2.469152745719672</v>
      </c>
      <c r="CI106" s="55">
        <f t="shared" si="3"/>
        <v>183</v>
      </c>
      <c r="CJ106" s="56">
        <v>1544766</v>
      </c>
      <c r="CK106" s="57">
        <v>80.725073910224978</v>
      </c>
    </row>
    <row r="107" spans="1:89" x14ac:dyDescent="0.35">
      <c r="A107" s="9">
        <v>1440</v>
      </c>
      <c r="B107" s="3" t="s">
        <v>53</v>
      </c>
      <c r="C107" s="9" t="s">
        <v>83</v>
      </c>
      <c r="D107" s="9" t="s">
        <v>117</v>
      </c>
      <c r="E107" s="9" t="s">
        <v>63</v>
      </c>
      <c r="F107" s="9" t="s">
        <v>448</v>
      </c>
      <c r="G107" s="3" t="s">
        <v>49</v>
      </c>
      <c r="H107" s="3" t="s">
        <v>49</v>
      </c>
      <c r="I107" s="3"/>
      <c r="J107" s="3" t="s">
        <v>49</v>
      </c>
      <c r="K107" s="3"/>
      <c r="L107" s="3" t="s">
        <v>49</v>
      </c>
      <c r="M107" s="26">
        <v>0.45</v>
      </c>
      <c r="N107" s="27">
        <v>29.554905600000001</v>
      </c>
      <c r="O107" s="27">
        <v>0.29158352012628258</v>
      </c>
      <c r="P107" s="28">
        <v>0.5</v>
      </c>
      <c r="Q107" s="28">
        <v>0.14579176006314129</v>
      </c>
      <c r="R107" s="27">
        <v>0</v>
      </c>
      <c r="S107" s="27">
        <v>0</v>
      </c>
      <c r="T107" s="28">
        <v>0.5</v>
      </c>
      <c r="U107" s="28">
        <v>0</v>
      </c>
      <c r="V107" s="28">
        <v>0.14579176006314129</v>
      </c>
      <c r="W107" s="27">
        <v>6.5606292028413574E-2</v>
      </c>
      <c r="X107" s="28">
        <v>0.05</v>
      </c>
      <c r="Y107" s="29">
        <v>143.55000000000001</v>
      </c>
      <c r="Z107" s="29">
        <v>43.681615365507483</v>
      </c>
      <c r="AA107" s="28">
        <v>0.5</v>
      </c>
      <c r="AB107" s="28">
        <v>21.840807682753741</v>
      </c>
      <c r="AC107" s="29">
        <v>569.68340413308147</v>
      </c>
      <c r="AD107" s="29">
        <v>2.9494542862438577</v>
      </c>
      <c r="AE107" s="28">
        <v>0.5</v>
      </c>
      <c r="AF107" s="28">
        <v>1.4747271431219289</v>
      </c>
      <c r="AG107" s="28">
        <v>23.315534825875673</v>
      </c>
      <c r="AH107" s="29">
        <v>1.1657767412937836</v>
      </c>
      <c r="AI107" s="28">
        <v>0.15</v>
      </c>
      <c r="AJ107" s="30">
        <v>0</v>
      </c>
      <c r="AK107" s="30">
        <v>0</v>
      </c>
      <c r="AL107" s="28">
        <v>0.6</v>
      </c>
      <c r="AM107" s="28">
        <v>0</v>
      </c>
      <c r="AN107" s="30">
        <v>0</v>
      </c>
      <c r="AO107" s="30">
        <v>0</v>
      </c>
      <c r="AP107" s="28">
        <v>0.2</v>
      </c>
      <c r="AQ107" s="28">
        <v>0</v>
      </c>
      <c r="AR107" s="30">
        <v>147.774528</v>
      </c>
      <c r="AS107" s="30">
        <v>1.0104241230769231</v>
      </c>
      <c r="AT107" s="28">
        <v>0.2</v>
      </c>
      <c r="AU107" s="28">
        <v>0.20208482461538463</v>
      </c>
      <c r="AV107" s="28">
        <v>0.20208482461538463</v>
      </c>
      <c r="AW107" s="30">
        <v>3.0312723692307694E-2</v>
      </c>
      <c r="AX107" s="28">
        <v>0.1</v>
      </c>
      <c r="AY107" s="31">
        <v>147.774528</v>
      </c>
      <c r="AZ107" s="31">
        <v>0.86256312782367617</v>
      </c>
      <c r="BA107" s="28">
        <v>0.5</v>
      </c>
      <c r="BB107" s="28">
        <v>0.43128156391183808</v>
      </c>
      <c r="BC107" s="31">
        <v>5.2053968282471654</v>
      </c>
      <c r="BD107" s="31">
        <v>10.107246775391721</v>
      </c>
      <c r="BE107" s="36">
        <v>0.5</v>
      </c>
      <c r="BF107" s="76">
        <v>5.0536233876958603</v>
      </c>
      <c r="BG107" s="28">
        <v>5.4849049516076986</v>
      </c>
      <c r="BH107" s="31">
        <v>0.54849049516076986</v>
      </c>
      <c r="BI107" s="36">
        <v>0.05</v>
      </c>
      <c r="BJ107" s="33">
        <v>262500</v>
      </c>
      <c r="BK107" s="33">
        <v>0.93171611847001301</v>
      </c>
      <c r="BL107" s="34">
        <v>0.6</v>
      </c>
      <c r="BM107" s="20">
        <v>0.55902967108200774</v>
      </c>
      <c r="BN107" s="35">
        <v>0</v>
      </c>
      <c r="BO107" s="35">
        <v>0</v>
      </c>
      <c r="BP107" s="34">
        <v>0.2</v>
      </c>
      <c r="BQ107" s="34">
        <v>0</v>
      </c>
      <c r="BR107" s="61">
        <v>0</v>
      </c>
      <c r="BS107" s="61">
        <v>0</v>
      </c>
      <c r="BT107" s="62">
        <v>0.2</v>
      </c>
      <c r="BU107" s="63">
        <v>0</v>
      </c>
      <c r="BV107" s="63">
        <v>0.55902967108200774</v>
      </c>
      <c r="BW107" s="64">
        <v>2.795148355410039E-2</v>
      </c>
      <c r="BX107" s="63">
        <v>0.2</v>
      </c>
      <c r="BY107" s="65">
        <v>25280.571297777275</v>
      </c>
      <c r="BZ107" s="65">
        <v>22.342034846986074</v>
      </c>
      <c r="CA107" s="66">
        <v>1</v>
      </c>
      <c r="CB107" s="66">
        <v>22.342034846986074</v>
      </c>
      <c r="CC107" s="66">
        <v>22.342034846986074</v>
      </c>
      <c r="CD107" s="67">
        <v>4.4684069693972148</v>
      </c>
      <c r="CE107" s="51">
        <v>6.3065447051265897</v>
      </c>
      <c r="CF107" s="52">
        <f t="shared" si="2"/>
        <v>94</v>
      </c>
      <c r="CG107" s="53">
        <v>822000</v>
      </c>
      <c r="CH107" s="54">
        <v>76.721955050201828</v>
      </c>
      <c r="CI107" s="55">
        <f t="shared" si="3"/>
        <v>8</v>
      </c>
      <c r="CJ107" s="56">
        <v>822000</v>
      </c>
      <c r="CK107" s="57">
        <v>76.721955050201828</v>
      </c>
    </row>
    <row r="108" spans="1:89" ht="29" x14ac:dyDescent="0.35">
      <c r="A108" s="9">
        <v>1069</v>
      </c>
      <c r="B108" s="3" t="s">
        <v>53</v>
      </c>
      <c r="C108" s="9" t="s">
        <v>83</v>
      </c>
      <c r="D108" s="9" t="s">
        <v>117</v>
      </c>
      <c r="E108" s="9" t="s">
        <v>47</v>
      </c>
      <c r="F108" s="9" t="s">
        <v>118</v>
      </c>
      <c r="G108" s="3" t="s">
        <v>49</v>
      </c>
      <c r="H108" s="3" t="s">
        <v>49</v>
      </c>
      <c r="I108" s="3"/>
      <c r="J108" s="3" t="s">
        <v>49</v>
      </c>
      <c r="K108" s="3" t="s">
        <v>49</v>
      </c>
      <c r="L108" s="3"/>
      <c r="M108" s="26">
        <v>0.45</v>
      </c>
      <c r="N108" s="27">
        <v>0</v>
      </c>
      <c r="O108" s="27">
        <v>0</v>
      </c>
      <c r="P108" s="28">
        <v>0.5</v>
      </c>
      <c r="Q108" s="28">
        <v>0</v>
      </c>
      <c r="R108" s="27">
        <v>17.490670077972698</v>
      </c>
      <c r="S108" s="27">
        <v>0.53802176585551476</v>
      </c>
      <c r="T108" s="28">
        <v>0.5</v>
      </c>
      <c r="U108" s="28">
        <v>0.26901088292775738</v>
      </c>
      <c r="V108" s="28">
        <v>0.26901088292775738</v>
      </c>
      <c r="W108" s="27">
        <v>0.12105489731749082</v>
      </c>
      <c r="X108" s="28">
        <v>0.05</v>
      </c>
      <c r="Y108" s="29">
        <v>0.24</v>
      </c>
      <c r="Z108" s="29">
        <v>7.3030913881726209E-2</v>
      </c>
      <c r="AA108" s="28">
        <v>0.5</v>
      </c>
      <c r="AB108" s="28">
        <v>3.6515456940863104E-2</v>
      </c>
      <c r="AC108" s="29">
        <v>28.993287812260728</v>
      </c>
      <c r="AD108" s="29">
        <v>0.15010859784533503</v>
      </c>
      <c r="AE108" s="28">
        <v>0.5</v>
      </c>
      <c r="AF108" s="28">
        <v>7.5054298922667517E-2</v>
      </c>
      <c r="AG108" s="28">
        <v>0.11156975586353063</v>
      </c>
      <c r="AH108" s="29">
        <v>5.5784877931765314E-3</v>
      </c>
      <c r="AI108" s="28">
        <v>0.15</v>
      </c>
      <c r="AJ108" s="30">
        <v>20.522099999999998</v>
      </c>
      <c r="AK108" s="30">
        <v>0.78271920636427483</v>
      </c>
      <c r="AL108" s="28">
        <v>0.6</v>
      </c>
      <c r="AM108" s="28">
        <v>0.46963152381856488</v>
      </c>
      <c r="AN108" s="30">
        <v>21.0749</v>
      </c>
      <c r="AO108" s="30">
        <v>0.80112768903158427</v>
      </c>
      <c r="AP108" s="28">
        <v>0.2</v>
      </c>
      <c r="AQ108" s="28">
        <v>0.16022553780631685</v>
      </c>
      <c r="AR108" s="30">
        <v>0</v>
      </c>
      <c r="AS108" s="30">
        <v>0</v>
      </c>
      <c r="AT108" s="28">
        <v>0.2</v>
      </c>
      <c r="AU108" s="28">
        <v>0</v>
      </c>
      <c r="AV108" s="28">
        <v>0.62985706162488175</v>
      </c>
      <c r="AW108" s="30">
        <v>9.447855924373226E-2</v>
      </c>
      <c r="AX108" s="28">
        <v>0.1</v>
      </c>
      <c r="AY108" s="31">
        <v>0</v>
      </c>
      <c r="AZ108" s="31">
        <v>0</v>
      </c>
      <c r="BA108" s="28">
        <v>0.5</v>
      </c>
      <c r="BB108" s="28">
        <v>0</v>
      </c>
      <c r="BC108" s="31">
        <v>8.7109045316636529</v>
      </c>
      <c r="BD108" s="31">
        <v>16.913842429963164</v>
      </c>
      <c r="BE108" s="36">
        <v>0.5</v>
      </c>
      <c r="BF108" s="76">
        <v>8.4569212149815822</v>
      </c>
      <c r="BG108" s="28">
        <v>8.4569212149815822</v>
      </c>
      <c r="BH108" s="31">
        <v>0.84569212149815831</v>
      </c>
      <c r="BI108" s="32">
        <v>0.05</v>
      </c>
      <c r="BJ108" s="33">
        <v>768179.52949233551</v>
      </c>
      <c r="BK108" s="33">
        <v>2.7265723790732177</v>
      </c>
      <c r="BL108" s="34">
        <v>0.6</v>
      </c>
      <c r="BM108" s="20">
        <v>1.6359434274439306</v>
      </c>
      <c r="BN108" s="35">
        <v>25357.103588231286</v>
      </c>
      <c r="BO108" s="35">
        <v>1.4970552435238464</v>
      </c>
      <c r="BP108" s="34">
        <v>0.2</v>
      </c>
      <c r="BQ108" s="34">
        <v>0.29941104870476931</v>
      </c>
      <c r="BR108" s="61">
        <v>377168.67679200001</v>
      </c>
      <c r="BS108" s="61">
        <v>2.7662447258750476E-2</v>
      </c>
      <c r="BT108" s="68">
        <v>0.2</v>
      </c>
      <c r="BU108" s="69">
        <v>5.5324894517500946E-3</v>
      </c>
      <c r="BV108" s="69">
        <v>1.9408869656004502</v>
      </c>
      <c r="BW108" s="70">
        <v>9.7044348280022508E-2</v>
      </c>
      <c r="BX108" s="69">
        <v>0.2</v>
      </c>
      <c r="BY108" s="67">
        <v>52604.192623100913</v>
      </c>
      <c r="BZ108" s="67">
        <v>46.489641821750368</v>
      </c>
      <c r="CA108" s="66">
        <v>1</v>
      </c>
      <c r="CB108" s="66">
        <v>46.489641821750368</v>
      </c>
      <c r="CC108" s="66">
        <v>46.489641821750368</v>
      </c>
      <c r="CD108" s="67">
        <v>9.2979283643500725</v>
      </c>
      <c r="CE108" s="51">
        <v>10.461776778482653</v>
      </c>
      <c r="CF108" s="52">
        <f t="shared" si="2"/>
        <v>52</v>
      </c>
      <c r="CG108" s="53">
        <v>1710000</v>
      </c>
      <c r="CH108" s="54">
        <v>61.179981160717276</v>
      </c>
      <c r="CI108" s="55">
        <f t="shared" si="3"/>
        <v>10</v>
      </c>
      <c r="CJ108" s="56">
        <v>1710000</v>
      </c>
      <c r="CK108" s="57">
        <v>61.179981160717276</v>
      </c>
    </row>
    <row r="109" spans="1:89" ht="29" x14ac:dyDescent="0.35">
      <c r="A109" s="9">
        <v>1393</v>
      </c>
      <c r="B109" s="3" t="s">
        <v>58</v>
      </c>
      <c r="C109" s="9" t="s">
        <v>83</v>
      </c>
      <c r="D109" s="9" t="s">
        <v>390</v>
      </c>
      <c r="E109" s="9" t="s">
        <v>47</v>
      </c>
      <c r="F109" s="9" t="s">
        <v>395</v>
      </c>
      <c r="G109" s="3"/>
      <c r="H109" s="3" t="s">
        <v>49</v>
      </c>
      <c r="I109" s="3"/>
      <c r="J109" s="3"/>
      <c r="K109" s="3"/>
      <c r="L109" s="3" t="s">
        <v>49</v>
      </c>
      <c r="M109" s="26">
        <v>0.1</v>
      </c>
      <c r="N109" s="27">
        <v>29.913769510193301</v>
      </c>
      <c r="O109" s="27">
        <v>0.29512400858517462</v>
      </c>
      <c r="P109" s="28">
        <v>0.5</v>
      </c>
      <c r="Q109" s="28">
        <v>0.14756200429258731</v>
      </c>
      <c r="R109" s="27">
        <v>16.77681374701314</v>
      </c>
      <c r="S109" s="27">
        <v>0.51606318782289329</v>
      </c>
      <c r="T109" s="28">
        <v>0.5</v>
      </c>
      <c r="U109" s="28">
        <v>0.25803159391144664</v>
      </c>
      <c r="V109" s="28">
        <v>0.40559359820403396</v>
      </c>
      <c r="W109" s="27">
        <v>4.0559359820403394E-2</v>
      </c>
      <c r="X109" s="28">
        <v>0.3</v>
      </c>
      <c r="Y109" s="29">
        <v>108.2</v>
      </c>
      <c r="Z109" s="29">
        <v>32.924770341678233</v>
      </c>
      <c r="AA109" s="28">
        <v>0.5</v>
      </c>
      <c r="AB109" s="28">
        <v>16.462385170839116</v>
      </c>
      <c r="AC109" s="29">
        <v>8149.2828103908932</v>
      </c>
      <c r="AD109" s="29">
        <v>42.191745345816443</v>
      </c>
      <c r="AE109" s="28">
        <v>0.5</v>
      </c>
      <c r="AF109" s="28">
        <v>21.095872672908222</v>
      </c>
      <c r="AG109" s="28">
        <v>37.558257843747334</v>
      </c>
      <c r="AH109" s="29">
        <v>11.267477353124201</v>
      </c>
      <c r="AI109" s="28">
        <v>0.15</v>
      </c>
      <c r="AJ109" s="30">
        <v>0</v>
      </c>
      <c r="AK109" s="30">
        <v>0</v>
      </c>
      <c r="AL109" s="28">
        <v>0.6</v>
      </c>
      <c r="AM109" s="28">
        <v>0</v>
      </c>
      <c r="AN109" s="30">
        <v>0</v>
      </c>
      <c r="AO109" s="30">
        <v>0</v>
      </c>
      <c r="AP109" s="28">
        <v>0.2</v>
      </c>
      <c r="AQ109" s="28">
        <v>0</v>
      </c>
      <c r="AR109" s="30">
        <v>0</v>
      </c>
      <c r="AS109" s="30">
        <v>0</v>
      </c>
      <c r="AT109" s="28">
        <v>0.2</v>
      </c>
      <c r="AU109" s="28">
        <v>0</v>
      </c>
      <c r="AV109" s="28">
        <v>0</v>
      </c>
      <c r="AW109" s="30">
        <v>0</v>
      </c>
      <c r="AX109" s="28">
        <v>0.1</v>
      </c>
      <c r="AY109" s="31">
        <v>0</v>
      </c>
      <c r="AZ109" s="31">
        <v>0</v>
      </c>
      <c r="BA109" s="28">
        <v>0.5</v>
      </c>
      <c r="BB109" s="28">
        <v>0</v>
      </c>
      <c r="BC109" s="31">
        <v>10.479439107206298</v>
      </c>
      <c r="BD109" s="31">
        <v>20.347781469696532</v>
      </c>
      <c r="BE109" s="32">
        <v>0.5</v>
      </c>
      <c r="BF109" s="76">
        <v>10.173890734848266</v>
      </c>
      <c r="BG109" s="28">
        <v>10.173890734848266</v>
      </c>
      <c r="BH109" s="31">
        <v>1.0173890734848265</v>
      </c>
      <c r="BI109" s="36">
        <v>0.35</v>
      </c>
      <c r="BJ109" s="33">
        <v>42000</v>
      </c>
      <c r="BK109" s="33">
        <v>0.14907457895520207</v>
      </c>
      <c r="BL109" s="34">
        <v>0.6</v>
      </c>
      <c r="BM109" s="20">
        <v>8.9444747373121247E-2</v>
      </c>
      <c r="BN109" s="35">
        <v>0</v>
      </c>
      <c r="BO109" s="35">
        <v>0</v>
      </c>
      <c r="BP109" s="34">
        <v>0.2</v>
      </c>
      <c r="BQ109" s="34">
        <v>0</v>
      </c>
      <c r="BR109" s="61">
        <v>1226817.1608</v>
      </c>
      <c r="BS109" s="61">
        <v>8.9977686629251444E-2</v>
      </c>
      <c r="BT109" s="68">
        <v>0.2</v>
      </c>
      <c r="BU109" s="69">
        <v>1.799553732585029E-2</v>
      </c>
      <c r="BV109" s="69">
        <v>0.10744028469897153</v>
      </c>
      <c r="BW109" s="70">
        <v>3.7604099644640038E-2</v>
      </c>
      <c r="BX109" s="69" t="s">
        <v>615</v>
      </c>
      <c r="BY109" s="67" t="s">
        <v>615</v>
      </c>
      <c r="BZ109" s="67" t="s">
        <v>615</v>
      </c>
      <c r="CA109" s="66" t="s">
        <v>615</v>
      </c>
      <c r="CB109" s="66" t="s">
        <v>615</v>
      </c>
      <c r="CC109" s="66" t="s">
        <v>615</v>
      </c>
      <c r="CD109" s="67" t="s">
        <v>615</v>
      </c>
      <c r="CE109" s="51">
        <v>12.363029886074072</v>
      </c>
      <c r="CF109" s="52">
        <f t="shared" si="2"/>
        <v>38</v>
      </c>
      <c r="CG109" s="53">
        <v>2065456</v>
      </c>
      <c r="CH109" s="54">
        <v>59.856176486325879</v>
      </c>
      <c r="CI109" s="55">
        <f t="shared" si="3"/>
        <v>11</v>
      </c>
      <c r="CJ109" s="56">
        <v>2065456</v>
      </c>
      <c r="CK109" s="57">
        <v>59.856176486325879</v>
      </c>
    </row>
    <row r="110" spans="1:89" x14ac:dyDescent="0.35">
      <c r="A110" s="9">
        <v>1419</v>
      </c>
      <c r="B110" s="3" t="s">
        <v>58</v>
      </c>
      <c r="C110" s="9" t="s">
        <v>83</v>
      </c>
      <c r="D110" s="9" t="s">
        <v>427</v>
      </c>
      <c r="E110" s="9" t="s">
        <v>47</v>
      </c>
      <c r="F110" s="9" t="s">
        <v>429</v>
      </c>
      <c r="G110" s="3"/>
      <c r="H110" s="3" t="s">
        <v>49</v>
      </c>
      <c r="I110" s="3"/>
      <c r="J110" s="3"/>
      <c r="K110" s="3"/>
      <c r="L110" s="3" t="s">
        <v>49</v>
      </c>
      <c r="M110" s="26">
        <v>0.1</v>
      </c>
      <c r="N110" s="27">
        <v>0</v>
      </c>
      <c r="O110" s="27">
        <v>0</v>
      </c>
      <c r="P110" s="28">
        <v>0.5</v>
      </c>
      <c r="Q110" s="28">
        <v>0</v>
      </c>
      <c r="R110" s="27">
        <v>0</v>
      </c>
      <c r="S110" s="27">
        <v>0</v>
      </c>
      <c r="T110" s="28">
        <v>0.5</v>
      </c>
      <c r="U110" s="28">
        <v>0</v>
      </c>
      <c r="V110" s="28">
        <v>0</v>
      </c>
      <c r="W110" s="27">
        <v>0</v>
      </c>
      <c r="X110" s="28">
        <v>0.3</v>
      </c>
      <c r="Y110" s="29">
        <v>68</v>
      </c>
      <c r="Z110" s="29">
        <v>20.692092266489091</v>
      </c>
      <c r="AA110" s="28">
        <v>0.5</v>
      </c>
      <c r="AB110" s="28">
        <v>10.346046133244545</v>
      </c>
      <c r="AC110" s="29">
        <v>5778.1041462485746</v>
      </c>
      <c r="AD110" s="29">
        <v>29.915307198478772</v>
      </c>
      <c r="AE110" s="28">
        <v>0.5</v>
      </c>
      <c r="AF110" s="28">
        <v>14.957653599239386</v>
      </c>
      <c r="AG110" s="28">
        <v>25.303699732483931</v>
      </c>
      <c r="AH110" s="29">
        <v>7.591109919745179</v>
      </c>
      <c r="AI110" s="28">
        <v>0.15</v>
      </c>
      <c r="AJ110" s="30">
        <v>0</v>
      </c>
      <c r="AK110" s="30">
        <v>0</v>
      </c>
      <c r="AL110" s="28">
        <v>0.6</v>
      </c>
      <c r="AM110" s="28">
        <v>0</v>
      </c>
      <c r="AN110" s="30">
        <v>0</v>
      </c>
      <c r="AO110" s="30">
        <v>0</v>
      </c>
      <c r="AP110" s="28">
        <v>0.2</v>
      </c>
      <c r="AQ110" s="28">
        <v>0</v>
      </c>
      <c r="AR110" s="30">
        <v>0</v>
      </c>
      <c r="AS110" s="30">
        <v>0</v>
      </c>
      <c r="AT110" s="28">
        <v>0.2</v>
      </c>
      <c r="AU110" s="28">
        <v>0</v>
      </c>
      <c r="AV110" s="28">
        <v>0</v>
      </c>
      <c r="AW110" s="30">
        <v>0</v>
      </c>
      <c r="AX110" s="28">
        <v>0.1</v>
      </c>
      <c r="AY110" s="31">
        <v>0</v>
      </c>
      <c r="AZ110" s="31">
        <v>0</v>
      </c>
      <c r="BA110" s="28">
        <v>0.5</v>
      </c>
      <c r="BB110" s="28">
        <v>0</v>
      </c>
      <c r="BC110" s="31">
        <v>7.0087182827787462</v>
      </c>
      <c r="BD110" s="31">
        <v>13.608731015248715</v>
      </c>
      <c r="BE110" s="36">
        <v>0.5</v>
      </c>
      <c r="BF110" s="76">
        <v>6.8043655076243574</v>
      </c>
      <c r="BG110" s="28">
        <v>6.8043655076243574</v>
      </c>
      <c r="BH110" s="31">
        <v>0.68043655076243581</v>
      </c>
      <c r="BI110" s="32">
        <v>0.35</v>
      </c>
      <c r="BJ110" s="33">
        <v>0</v>
      </c>
      <c r="BK110" s="33">
        <v>0</v>
      </c>
      <c r="BL110" s="34">
        <v>0.6</v>
      </c>
      <c r="BM110" s="20">
        <v>0</v>
      </c>
      <c r="BN110" s="35">
        <v>0</v>
      </c>
      <c r="BO110" s="35">
        <v>0</v>
      </c>
      <c r="BP110" s="34">
        <v>0.2</v>
      </c>
      <c r="BQ110" s="34">
        <v>0</v>
      </c>
      <c r="BR110" s="61">
        <v>587891.79202410753</v>
      </c>
      <c r="BS110" s="61">
        <v>4.3117381403566531E-2</v>
      </c>
      <c r="BT110" s="68">
        <v>0.2</v>
      </c>
      <c r="BU110" s="69">
        <v>8.6234762807133065E-3</v>
      </c>
      <c r="BV110" s="69">
        <v>8.6234762807133065E-3</v>
      </c>
      <c r="BW110" s="70">
        <v>3.0182166982496571E-3</v>
      </c>
      <c r="BX110" s="69" t="s">
        <v>615</v>
      </c>
      <c r="BY110" s="67" t="s">
        <v>615</v>
      </c>
      <c r="BZ110" s="67" t="s">
        <v>615</v>
      </c>
      <c r="CA110" s="66" t="s">
        <v>615</v>
      </c>
      <c r="CB110" s="66" t="s">
        <v>615</v>
      </c>
      <c r="CC110" s="66" t="s">
        <v>615</v>
      </c>
      <c r="CD110" s="67" t="s">
        <v>615</v>
      </c>
      <c r="CE110" s="51">
        <v>8.2745646872058654</v>
      </c>
      <c r="CF110" s="52">
        <f t="shared" si="2"/>
        <v>75</v>
      </c>
      <c r="CG110" s="53">
        <v>1739812</v>
      </c>
      <c r="CH110" s="54">
        <v>47.560108145051679</v>
      </c>
      <c r="CI110" s="55">
        <f t="shared" si="3"/>
        <v>13</v>
      </c>
      <c r="CJ110" s="56">
        <v>1739812</v>
      </c>
      <c r="CK110" s="57">
        <v>47.560108145051679</v>
      </c>
    </row>
    <row r="111" spans="1:89" ht="29" x14ac:dyDescent="0.35">
      <c r="A111" s="9">
        <v>1173</v>
      </c>
      <c r="B111" s="3" t="s">
        <v>53</v>
      </c>
      <c r="C111" s="9" t="s">
        <v>83</v>
      </c>
      <c r="D111" s="9" t="s">
        <v>222</v>
      </c>
      <c r="E111" s="9" t="s">
        <v>56</v>
      </c>
      <c r="F111" s="9" t="s">
        <v>223</v>
      </c>
      <c r="G111" s="3" t="s">
        <v>49</v>
      </c>
      <c r="H111" s="3"/>
      <c r="I111" s="3"/>
      <c r="J111" s="3" t="s">
        <v>49</v>
      </c>
      <c r="K111" s="3"/>
      <c r="L111" s="3"/>
      <c r="M111" s="26">
        <v>0.45</v>
      </c>
      <c r="N111" s="27">
        <v>105</v>
      </c>
      <c r="O111" s="27">
        <v>1.0359116022099448</v>
      </c>
      <c r="P111" s="28">
        <v>0.5</v>
      </c>
      <c r="Q111" s="28">
        <v>0.51795580110497241</v>
      </c>
      <c r="R111" s="27">
        <v>17.637709699869475</v>
      </c>
      <c r="S111" s="27">
        <v>0.54254477821987579</v>
      </c>
      <c r="T111" s="28">
        <v>0.5</v>
      </c>
      <c r="U111" s="28">
        <v>0.27127238910993789</v>
      </c>
      <c r="V111" s="28">
        <v>0.78922819021491031</v>
      </c>
      <c r="W111" s="27">
        <v>0.35515268559670965</v>
      </c>
      <c r="X111" s="28">
        <v>0.05</v>
      </c>
      <c r="Y111" s="29">
        <v>16.759844207755936</v>
      </c>
      <c r="Z111" s="29">
        <v>5.0999447458657139</v>
      </c>
      <c r="AA111" s="28">
        <v>1</v>
      </c>
      <c r="AB111" s="28">
        <v>5.0999447458657139</v>
      </c>
      <c r="AC111" s="29">
        <v>0</v>
      </c>
      <c r="AD111" s="29">
        <v>0</v>
      </c>
      <c r="AE111" s="28">
        <v>0</v>
      </c>
      <c r="AF111" s="28">
        <v>0</v>
      </c>
      <c r="AG111" s="28">
        <v>5.0999447458657139</v>
      </c>
      <c r="AH111" s="29">
        <v>0.25499723729328572</v>
      </c>
      <c r="AI111" s="28">
        <v>0.15</v>
      </c>
      <c r="AJ111" s="30">
        <v>0</v>
      </c>
      <c r="AK111" s="30">
        <v>0</v>
      </c>
      <c r="AL111" s="28">
        <v>0.6</v>
      </c>
      <c r="AM111" s="28">
        <v>0</v>
      </c>
      <c r="AN111" s="30">
        <v>0</v>
      </c>
      <c r="AO111" s="30">
        <v>0</v>
      </c>
      <c r="AP111" s="28">
        <v>0.2</v>
      </c>
      <c r="AQ111" s="28">
        <v>0</v>
      </c>
      <c r="AR111" s="30">
        <v>525</v>
      </c>
      <c r="AS111" s="30">
        <v>3.5897435897435899</v>
      </c>
      <c r="AT111" s="28">
        <v>0.2</v>
      </c>
      <c r="AU111" s="28">
        <v>0.71794871794871795</v>
      </c>
      <c r="AV111" s="28">
        <v>0.71794871794871795</v>
      </c>
      <c r="AW111" s="30">
        <v>0.1076923076923077</v>
      </c>
      <c r="AX111" s="28">
        <v>0.1</v>
      </c>
      <c r="AY111" s="31">
        <v>315</v>
      </c>
      <c r="AZ111" s="31">
        <v>1.8386618380162105</v>
      </c>
      <c r="BA111" s="28">
        <v>0.5</v>
      </c>
      <c r="BB111" s="28">
        <v>0.91933091900810526</v>
      </c>
      <c r="BC111" s="31">
        <v>1.3180622329036549</v>
      </c>
      <c r="BD111" s="31">
        <v>2.5592631441639857</v>
      </c>
      <c r="BE111" s="36">
        <v>0.5</v>
      </c>
      <c r="BF111" s="76">
        <v>1.2796315720819929</v>
      </c>
      <c r="BG111" s="28">
        <v>2.1989624910900982</v>
      </c>
      <c r="BH111" s="31">
        <v>0.21989624910900982</v>
      </c>
      <c r="BI111" s="36">
        <v>0.05</v>
      </c>
      <c r="BJ111" s="33">
        <v>0</v>
      </c>
      <c r="BK111" s="33">
        <v>0</v>
      </c>
      <c r="BL111" s="34">
        <v>0.6</v>
      </c>
      <c r="BM111" s="20">
        <v>0</v>
      </c>
      <c r="BN111" s="35">
        <v>284750.71265296545</v>
      </c>
      <c r="BO111" s="35">
        <v>16.811365935032196</v>
      </c>
      <c r="BP111" s="34">
        <v>0.2</v>
      </c>
      <c r="BQ111" s="34">
        <v>3.3622731870064388</v>
      </c>
      <c r="BR111" s="61">
        <v>177359.01509074675</v>
      </c>
      <c r="BS111" s="61">
        <v>1.3007931736381602E-2</v>
      </c>
      <c r="BT111" s="68">
        <v>0.2</v>
      </c>
      <c r="BU111" s="69">
        <v>2.60158634727632E-3</v>
      </c>
      <c r="BV111" s="69">
        <v>3.3648747733537152</v>
      </c>
      <c r="BW111" s="70">
        <v>0.16824373866768577</v>
      </c>
      <c r="BX111" s="69">
        <v>0.2</v>
      </c>
      <c r="BY111" s="67">
        <v>1923.8367737529622</v>
      </c>
      <c r="BZ111" s="67">
        <v>1.7002158587642779</v>
      </c>
      <c r="CA111" s="66">
        <v>1</v>
      </c>
      <c r="CB111" s="66">
        <v>1.7002158587642779</v>
      </c>
      <c r="CC111" s="66">
        <v>1.7002158587642779</v>
      </c>
      <c r="CD111" s="67">
        <v>0.34004317175285559</v>
      </c>
      <c r="CE111" s="51">
        <v>1.4460253901118543</v>
      </c>
      <c r="CF111" s="52">
        <f t="shared" si="2"/>
        <v>243</v>
      </c>
      <c r="CG111" s="53">
        <v>334058</v>
      </c>
      <c r="CH111" s="54">
        <v>43.286656512098325</v>
      </c>
      <c r="CI111" s="55">
        <f t="shared" si="3"/>
        <v>18</v>
      </c>
      <c r="CJ111" s="56">
        <v>334058</v>
      </c>
      <c r="CK111" s="57">
        <v>43.286656512098325</v>
      </c>
    </row>
    <row r="112" spans="1:89" x14ac:dyDescent="0.35">
      <c r="A112" s="9">
        <v>1203</v>
      </c>
      <c r="B112" s="3" t="s">
        <v>53</v>
      </c>
      <c r="C112" s="9" t="s">
        <v>83</v>
      </c>
      <c r="D112" s="9" t="s">
        <v>113</v>
      </c>
      <c r="E112" s="9" t="s">
        <v>47</v>
      </c>
      <c r="F112" s="9" t="s">
        <v>240</v>
      </c>
      <c r="G112" s="3"/>
      <c r="H112" s="3" t="s">
        <v>49</v>
      </c>
      <c r="I112" s="3"/>
      <c r="J112" s="3"/>
      <c r="K112" s="3"/>
      <c r="L112" s="3" t="s">
        <v>49</v>
      </c>
      <c r="M112" s="26">
        <v>0.45</v>
      </c>
      <c r="N112" s="27">
        <v>122.97502048</v>
      </c>
      <c r="O112" s="27">
        <v>1.2132500047355959</v>
      </c>
      <c r="P112" s="28">
        <v>0.5</v>
      </c>
      <c r="Q112" s="28">
        <v>0.60662500236779793</v>
      </c>
      <c r="R112" s="27">
        <v>133.329024216216</v>
      </c>
      <c r="S112" s="27">
        <v>4.1012675174143887</v>
      </c>
      <c r="T112" s="28">
        <v>0.5</v>
      </c>
      <c r="U112" s="28">
        <v>2.0506337587071943</v>
      </c>
      <c r="V112" s="28">
        <v>2.657258761074992</v>
      </c>
      <c r="W112" s="27">
        <v>1.1957664424837464</v>
      </c>
      <c r="X112" s="28">
        <v>0.05</v>
      </c>
      <c r="Y112" s="29">
        <v>2.67</v>
      </c>
      <c r="Z112" s="29">
        <v>0.81246891693420398</v>
      </c>
      <c r="AA112" s="28">
        <v>0.5</v>
      </c>
      <c r="AB112" s="28">
        <v>0.40623445846710199</v>
      </c>
      <c r="AC112" s="29">
        <v>143.49148423721863</v>
      </c>
      <c r="AD112" s="29">
        <v>0.74290662173492117</v>
      </c>
      <c r="AE112" s="28">
        <v>0.5</v>
      </c>
      <c r="AF112" s="28">
        <v>0.37145331086746058</v>
      </c>
      <c r="AG112" s="28">
        <v>0.77768776933456263</v>
      </c>
      <c r="AH112" s="29">
        <v>3.8884388466728127E-2</v>
      </c>
      <c r="AI112" s="28">
        <v>0.15</v>
      </c>
      <c r="AJ112" s="30">
        <v>5.9929230000000002</v>
      </c>
      <c r="AK112" s="30">
        <v>0.22857192657487338</v>
      </c>
      <c r="AL112" s="28">
        <v>0.6</v>
      </c>
      <c r="AM112" s="28">
        <v>0.13714315594492402</v>
      </c>
      <c r="AN112" s="30">
        <v>5.9748270000000003</v>
      </c>
      <c r="AO112" s="30">
        <v>0.22712322938061455</v>
      </c>
      <c r="AP112" s="28">
        <v>0.2</v>
      </c>
      <c r="AQ112" s="28">
        <v>4.542464587612291E-2</v>
      </c>
      <c r="AR112" s="30">
        <v>614.87510239999995</v>
      </c>
      <c r="AS112" s="30">
        <v>4.2042742044444443</v>
      </c>
      <c r="AT112" s="28">
        <v>0.2</v>
      </c>
      <c r="AU112" s="28">
        <v>0.84085484088888884</v>
      </c>
      <c r="AV112" s="28">
        <v>1.0234226427099358</v>
      </c>
      <c r="AW112" s="30">
        <v>0.15351339640649037</v>
      </c>
      <c r="AX112" s="28">
        <v>0.1</v>
      </c>
      <c r="AY112" s="31">
        <v>368.92506143999998</v>
      </c>
      <c r="AZ112" s="31">
        <v>2.1534235922460758</v>
      </c>
      <c r="BA112" s="28">
        <v>0.5</v>
      </c>
      <c r="BB112" s="28">
        <v>1.0767117961230379</v>
      </c>
      <c r="BC112" s="31">
        <v>2.940332193563004</v>
      </c>
      <c r="BD112" s="31">
        <v>5.7092022111938441</v>
      </c>
      <c r="BE112" s="36">
        <v>0.5</v>
      </c>
      <c r="BF112" s="76">
        <v>2.854601105596922</v>
      </c>
      <c r="BG112" s="28">
        <v>3.9313129017199602</v>
      </c>
      <c r="BH112" s="31">
        <v>0.393131290171996</v>
      </c>
      <c r="BI112" s="32">
        <v>0.05</v>
      </c>
      <c r="BJ112" s="33">
        <v>0</v>
      </c>
      <c r="BK112" s="33">
        <v>0</v>
      </c>
      <c r="BL112" s="34">
        <v>0.6</v>
      </c>
      <c r="BM112" s="20">
        <v>0</v>
      </c>
      <c r="BN112" s="35">
        <v>0</v>
      </c>
      <c r="BO112" s="35">
        <v>0</v>
      </c>
      <c r="BP112" s="34">
        <v>0.2</v>
      </c>
      <c r="BQ112" s="34">
        <v>0</v>
      </c>
      <c r="BR112" s="61">
        <v>4441580.6512000002</v>
      </c>
      <c r="BS112" s="61">
        <v>0.32575608227685315</v>
      </c>
      <c r="BT112" s="68">
        <v>0.2</v>
      </c>
      <c r="BU112" s="69">
        <v>6.5151216455370628E-2</v>
      </c>
      <c r="BV112" s="69">
        <v>6.5151216455370628E-2</v>
      </c>
      <c r="BW112" s="70">
        <v>3.2575608227685313E-3</v>
      </c>
      <c r="BX112" s="69">
        <v>0.2</v>
      </c>
      <c r="BY112" s="67">
        <v>14920.751354508717</v>
      </c>
      <c r="BZ112" s="67">
        <v>13.186408755523582</v>
      </c>
      <c r="CA112" s="66">
        <v>1</v>
      </c>
      <c r="CB112" s="66">
        <v>13.186408755523582</v>
      </c>
      <c r="CC112" s="66">
        <v>13.186408755523582</v>
      </c>
      <c r="CD112" s="67">
        <v>2.6372817511047164</v>
      </c>
      <c r="CE112" s="51">
        <v>4.4218348294564462</v>
      </c>
      <c r="CF112" s="52">
        <f t="shared" si="2"/>
        <v>120</v>
      </c>
      <c r="CG112" s="53">
        <v>1210000</v>
      </c>
      <c r="CH112" s="54">
        <v>36.544089499640052</v>
      </c>
      <c r="CI112" s="55">
        <f t="shared" si="3"/>
        <v>20</v>
      </c>
      <c r="CJ112" s="56">
        <v>1210000</v>
      </c>
      <c r="CK112" s="57">
        <v>36.544089499640052</v>
      </c>
    </row>
    <row r="113" spans="1:89" x14ac:dyDescent="0.35">
      <c r="A113" s="9">
        <v>1507</v>
      </c>
      <c r="B113" s="3" t="s">
        <v>58</v>
      </c>
      <c r="C113" s="9" t="s">
        <v>83</v>
      </c>
      <c r="D113" s="9" t="s">
        <v>507</v>
      </c>
      <c r="E113" s="9" t="s">
        <v>47</v>
      </c>
      <c r="F113" s="9" t="s">
        <v>508</v>
      </c>
      <c r="G113" s="3"/>
      <c r="H113" s="3" t="s">
        <v>49</v>
      </c>
      <c r="I113" s="3"/>
      <c r="J113" s="3"/>
      <c r="K113" s="3"/>
      <c r="L113" s="3" t="s">
        <v>49</v>
      </c>
      <c r="M113" s="26">
        <v>0.1</v>
      </c>
      <c r="N113" s="27">
        <v>0</v>
      </c>
      <c r="O113" s="27">
        <v>0</v>
      </c>
      <c r="P113" s="28">
        <v>0.5</v>
      </c>
      <c r="Q113" s="28">
        <v>0</v>
      </c>
      <c r="R113" s="27">
        <v>0</v>
      </c>
      <c r="S113" s="27">
        <v>0</v>
      </c>
      <c r="T113" s="28">
        <v>0.5</v>
      </c>
      <c r="U113" s="28">
        <v>0</v>
      </c>
      <c r="V113" s="28">
        <v>0</v>
      </c>
      <c r="W113" s="27">
        <v>0</v>
      </c>
      <c r="X113" s="28">
        <v>0.3</v>
      </c>
      <c r="Y113" s="29">
        <v>6.3</v>
      </c>
      <c r="Z113" s="29">
        <v>1.9170614893953128</v>
      </c>
      <c r="AA113" s="28">
        <v>0.5</v>
      </c>
      <c r="AB113" s="28">
        <v>0.95853074469765642</v>
      </c>
      <c r="AC113" s="29">
        <v>2460.1859900608488</v>
      </c>
      <c r="AD113" s="29">
        <v>12.737260837682687</v>
      </c>
      <c r="AE113" s="28">
        <v>0.5</v>
      </c>
      <c r="AF113" s="28">
        <v>6.3686304188413434</v>
      </c>
      <c r="AG113" s="28">
        <v>7.3271611635390004</v>
      </c>
      <c r="AH113" s="29">
        <v>2.1981483490617002</v>
      </c>
      <c r="AI113" s="28">
        <v>0.15</v>
      </c>
      <c r="AJ113" s="30">
        <v>0</v>
      </c>
      <c r="AK113" s="30">
        <v>0</v>
      </c>
      <c r="AL113" s="28">
        <v>0.6</v>
      </c>
      <c r="AM113" s="28">
        <v>0</v>
      </c>
      <c r="AN113" s="30">
        <v>0</v>
      </c>
      <c r="AO113" s="30">
        <v>0</v>
      </c>
      <c r="AP113" s="28">
        <v>0.2</v>
      </c>
      <c r="AQ113" s="28">
        <v>0</v>
      </c>
      <c r="AR113" s="30">
        <v>0</v>
      </c>
      <c r="AS113" s="30">
        <v>0</v>
      </c>
      <c r="AT113" s="28">
        <v>0.2</v>
      </c>
      <c r="AU113" s="28">
        <v>0</v>
      </c>
      <c r="AV113" s="28">
        <v>0</v>
      </c>
      <c r="AW113" s="30">
        <v>0</v>
      </c>
      <c r="AX113" s="28">
        <v>0.1</v>
      </c>
      <c r="AY113" s="31">
        <v>0</v>
      </c>
      <c r="AZ113" s="31">
        <v>0</v>
      </c>
      <c r="BA113" s="28">
        <v>0.5</v>
      </c>
      <c r="BB113" s="28">
        <v>0</v>
      </c>
      <c r="BC113" s="31">
        <v>2.0733562330449522</v>
      </c>
      <c r="BD113" s="31">
        <v>4.0258070214674664</v>
      </c>
      <c r="BE113" s="36">
        <v>0.5</v>
      </c>
      <c r="BF113" s="76">
        <v>2.0129035107337332</v>
      </c>
      <c r="BG113" s="28">
        <v>2.0129035107337332</v>
      </c>
      <c r="BH113" s="31">
        <v>0.20129035107337334</v>
      </c>
      <c r="BI113" s="36">
        <v>0.35</v>
      </c>
      <c r="BJ113" s="33">
        <v>0</v>
      </c>
      <c r="BK113" s="33">
        <v>0</v>
      </c>
      <c r="BL113" s="34">
        <v>0.6</v>
      </c>
      <c r="BM113" s="20">
        <v>0</v>
      </c>
      <c r="BN113" s="35">
        <v>0</v>
      </c>
      <c r="BO113" s="35">
        <v>0</v>
      </c>
      <c r="BP113" s="34">
        <v>0.2</v>
      </c>
      <c r="BQ113" s="34">
        <v>0</v>
      </c>
      <c r="BR113" s="61">
        <v>42628.916551714079</v>
      </c>
      <c r="BS113" s="61">
        <v>3.1265060657722091E-3</v>
      </c>
      <c r="BT113" s="62">
        <v>0.2</v>
      </c>
      <c r="BU113" s="63">
        <v>6.2530121315444189E-4</v>
      </c>
      <c r="BV113" s="63">
        <v>6.2530121315444189E-4</v>
      </c>
      <c r="BW113" s="73">
        <v>2.1885542460405464E-4</v>
      </c>
      <c r="BX113" s="63" t="s">
        <v>615</v>
      </c>
      <c r="BY113" s="65" t="s">
        <v>615</v>
      </c>
      <c r="BZ113" s="65" t="s">
        <v>615</v>
      </c>
      <c r="CA113" s="66" t="s">
        <v>615</v>
      </c>
      <c r="CB113" s="66" t="s">
        <v>615</v>
      </c>
      <c r="CC113" s="66" t="s">
        <v>615</v>
      </c>
      <c r="CD113" s="67" t="s">
        <v>615</v>
      </c>
      <c r="CE113" s="51">
        <v>2.3996575555596773</v>
      </c>
      <c r="CF113" s="52">
        <f t="shared" si="2"/>
        <v>189</v>
      </c>
      <c r="CG113" s="53">
        <v>729480</v>
      </c>
      <c r="CH113" s="54">
        <v>32.895453687005507</v>
      </c>
      <c r="CI113" s="55">
        <f t="shared" si="3"/>
        <v>22</v>
      </c>
      <c r="CJ113" s="56">
        <v>729480</v>
      </c>
      <c r="CK113" s="57">
        <v>32.895453687005507</v>
      </c>
    </row>
    <row r="114" spans="1:89" x14ac:dyDescent="0.35">
      <c r="A114" s="9">
        <v>1512</v>
      </c>
      <c r="B114" s="3" t="s">
        <v>53</v>
      </c>
      <c r="C114" s="9" t="s">
        <v>83</v>
      </c>
      <c r="D114" s="9" t="s">
        <v>503</v>
      </c>
      <c r="E114" s="9" t="s">
        <v>63</v>
      </c>
      <c r="F114" s="9" t="s">
        <v>515</v>
      </c>
      <c r="G114" s="3"/>
      <c r="H114" s="3" t="s">
        <v>49</v>
      </c>
      <c r="I114" s="3"/>
      <c r="J114" s="3"/>
      <c r="K114" s="3" t="s">
        <v>49</v>
      </c>
      <c r="L114" s="3"/>
      <c r="M114" s="26">
        <v>0.45</v>
      </c>
      <c r="N114" s="27">
        <v>33.270655697999999</v>
      </c>
      <c r="O114" s="27">
        <v>0.32824245953038672</v>
      </c>
      <c r="P114" s="28">
        <v>0.5</v>
      </c>
      <c r="Q114" s="28">
        <v>0.16412122976519336</v>
      </c>
      <c r="R114" s="27">
        <v>0</v>
      </c>
      <c r="S114" s="27">
        <v>0</v>
      </c>
      <c r="T114" s="28">
        <v>0.5</v>
      </c>
      <c r="U114" s="28">
        <v>0</v>
      </c>
      <c r="V114" s="28">
        <v>0.16412122976519336</v>
      </c>
      <c r="W114" s="27">
        <v>7.3854553394337011E-2</v>
      </c>
      <c r="X114" s="28">
        <v>0.05</v>
      </c>
      <c r="Y114" s="29">
        <v>3.4</v>
      </c>
      <c r="Z114" s="29">
        <v>1.0346046133244546</v>
      </c>
      <c r="AA114" s="28">
        <v>0.5</v>
      </c>
      <c r="AB114" s="28">
        <v>0.51730230666222732</v>
      </c>
      <c r="AC114" s="29">
        <v>101.1699892676495</v>
      </c>
      <c r="AD114" s="29">
        <v>0.52379313899586011</v>
      </c>
      <c r="AE114" s="28">
        <v>0.5</v>
      </c>
      <c r="AF114" s="28">
        <v>0.26189656949793005</v>
      </c>
      <c r="AG114" s="28">
        <v>0.77919887616015726</v>
      </c>
      <c r="AH114" s="29">
        <v>3.8959943808007866E-2</v>
      </c>
      <c r="AI114" s="28">
        <v>0.15</v>
      </c>
      <c r="AJ114" s="30">
        <v>9.5972840000000001</v>
      </c>
      <c r="AK114" s="30">
        <v>0.36604336377527408</v>
      </c>
      <c r="AL114" s="28">
        <v>0.6</v>
      </c>
      <c r="AM114" s="28">
        <v>0.21962601826516445</v>
      </c>
      <c r="AN114" s="30">
        <v>9.6554140000000004</v>
      </c>
      <c r="AO114" s="30">
        <v>0.36703469551282358</v>
      </c>
      <c r="AP114" s="28">
        <v>0.2</v>
      </c>
      <c r="AQ114" s="28">
        <v>7.3406939102564711E-2</v>
      </c>
      <c r="AR114" s="30">
        <v>166.35327849000001</v>
      </c>
      <c r="AS114" s="30">
        <v>1.1374583144615384</v>
      </c>
      <c r="AT114" s="28">
        <v>0.2</v>
      </c>
      <c r="AU114" s="28">
        <v>0.22749166289230768</v>
      </c>
      <c r="AV114" s="28">
        <v>0.52052462026003687</v>
      </c>
      <c r="AW114" s="30">
        <v>7.8078693039005526E-2</v>
      </c>
      <c r="AX114" s="28">
        <v>0.1</v>
      </c>
      <c r="AY114" s="31">
        <v>99.811967093999996</v>
      </c>
      <c r="AZ114" s="31">
        <v>0.58260461864465896</v>
      </c>
      <c r="BA114" s="28">
        <v>0.5</v>
      </c>
      <c r="BB114" s="28">
        <v>0.29130230932232948</v>
      </c>
      <c r="BC114" s="31">
        <v>2.0188732130259126</v>
      </c>
      <c r="BD114" s="31">
        <v>3.9200180976696108</v>
      </c>
      <c r="BE114" s="36">
        <v>0.5</v>
      </c>
      <c r="BF114" s="76">
        <v>1.9600090488348054</v>
      </c>
      <c r="BG114" s="28">
        <v>2.2513113581571349</v>
      </c>
      <c r="BH114" s="31">
        <v>0.22513113581571348</v>
      </c>
      <c r="BI114" s="36">
        <v>0.05</v>
      </c>
      <c r="BJ114" s="33">
        <v>165090</v>
      </c>
      <c r="BK114" s="33">
        <v>0.58596957713605502</v>
      </c>
      <c r="BL114" s="34">
        <v>0.6</v>
      </c>
      <c r="BM114" s="20">
        <v>0.35158174628163302</v>
      </c>
      <c r="BN114" s="35">
        <v>0</v>
      </c>
      <c r="BO114" s="35">
        <v>0</v>
      </c>
      <c r="BP114" s="34">
        <v>0.2</v>
      </c>
      <c r="BQ114" s="34">
        <v>0</v>
      </c>
      <c r="BR114" s="61">
        <v>0</v>
      </c>
      <c r="BS114" s="61">
        <v>0</v>
      </c>
      <c r="BT114" s="68">
        <v>0.2</v>
      </c>
      <c r="BU114" s="69">
        <v>0</v>
      </c>
      <c r="BV114" s="69">
        <v>0.35158174628163302</v>
      </c>
      <c r="BW114" s="70">
        <v>1.757908731408165E-2</v>
      </c>
      <c r="BX114" s="69">
        <v>0.2</v>
      </c>
      <c r="BY114" s="67">
        <v>11240.719214661227</v>
      </c>
      <c r="BZ114" s="67">
        <v>9.9341323200725267</v>
      </c>
      <c r="CA114" s="66">
        <v>1</v>
      </c>
      <c r="CB114" s="66">
        <v>9.9341323200725267</v>
      </c>
      <c r="CC114" s="66">
        <v>9.9341323200725267</v>
      </c>
      <c r="CD114" s="67">
        <v>1.9868264640145052</v>
      </c>
      <c r="CE114" s="51">
        <v>2.4204298773856507</v>
      </c>
      <c r="CF114" s="52">
        <f t="shared" si="2"/>
        <v>187</v>
      </c>
      <c r="CG114" s="53">
        <v>753500</v>
      </c>
      <c r="CH114" s="54">
        <v>32.122493395960859</v>
      </c>
      <c r="CI114" s="55">
        <f t="shared" si="3"/>
        <v>24</v>
      </c>
      <c r="CJ114" s="56">
        <v>749000</v>
      </c>
      <c r="CK114" s="57">
        <v>32.315485679381183</v>
      </c>
    </row>
    <row r="115" spans="1:89" ht="29" x14ac:dyDescent="0.35">
      <c r="A115" s="9">
        <v>1400</v>
      </c>
      <c r="B115" s="3" t="s">
        <v>58</v>
      </c>
      <c r="C115" s="9" t="s">
        <v>83</v>
      </c>
      <c r="D115" s="9" t="s">
        <v>390</v>
      </c>
      <c r="E115" s="9" t="s">
        <v>47</v>
      </c>
      <c r="F115" s="9" t="s">
        <v>402</v>
      </c>
      <c r="G115" s="3"/>
      <c r="H115" s="3" t="s">
        <v>49</v>
      </c>
      <c r="I115" s="3" t="s">
        <v>49</v>
      </c>
      <c r="J115" s="3" t="s">
        <v>49</v>
      </c>
      <c r="K115" s="3"/>
      <c r="L115" s="3"/>
      <c r="M115" s="26">
        <v>0.1</v>
      </c>
      <c r="N115" s="27">
        <v>0</v>
      </c>
      <c r="O115" s="27">
        <v>0</v>
      </c>
      <c r="P115" s="28">
        <v>0.5</v>
      </c>
      <c r="Q115" s="28">
        <v>0</v>
      </c>
      <c r="R115" s="27">
        <v>0</v>
      </c>
      <c r="S115" s="27">
        <v>0</v>
      </c>
      <c r="T115" s="28">
        <v>0.5</v>
      </c>
      <c r="U115" s="28">
        <v>0</v>
      </c>
      <c r="V115" s="28">
        <v>0</v>
      </c>
      <c r="W115" s="27">
        <v>0</v>
      </c>
      <c r="X115" s="28">
        <v>0.3</v>
      </c>
      <c r="Y115" s="29">
        <v>38</v>
      </c>
      <c r="Z115" s="29">
        <v>11.563228031273315</v>
      </c>
      <c r="AA115" s="28">
        <v>0.5</v>
      </c>
      <c r="AB115" s="28">
        <v>5.7816140156366576</v>
      </c>
      <c r="AC115" s="29">
        <v>696.30109466594513</v>
      </c>
      <c r="AD115" s="29">
        <v>3.6049992562167099</v>
      </c>
      <c r="AE115" s="28">
        <v>0.5</v>
      </c>
      <c r="AF115" s="28">
        <v>1.802499628108355</v>
      </c>
      <c r="AG115" s="28">
        <v>7.5841136437450123</v>
      </c>
      <c r="AH115" s="29">
        <v>2.2752340931235038</v>
      </c>
      <c r="AI115" s="28">
        <v>0.15</v>
      </c>
      <c r="AJ115" s="30">
        <v>0</v>
      </c>
      <c r="AK115" s="30">
        <v>0</v>
      </c>
      <c r="AL115" s="28">
        <v>0.6</v>
      </c>
      <c r="AM115" s="28">
        <v>0</v>
      </c>
      <c r="AN115" s="30">
        <v>0</v>
      </c>
      <c r="AO115" s="30">
        <v>0</v>
      </c>
      <c r="AP115" s="28">
        <v>0.2</v>
      </c>
      <c r="AQ115" s="28">
        <v>0</v>
      </c>
      <c r="AR115" s="30">
        <v>0</v>
      </c>
      <c r="AS115" s="30">
        <v>0</v>
      </c>
      <c r="AT115" s="28">
        <v>0.2</v>
      </c>
      <c r="AU115" s="28">
        <v>0</v>
      </c>
      <c r="AV115" s="28">
        <v>0</v>
      </c>
      <c r="AW115" s="30">
        <v>0</v>
      </c>
      <c r="AX115" s="28">
        <v>0.1</v>
      </c>
      <c r="AY115" s="31">
        <v>0</v>
      </c>
      <c r="AZ115" s="31">
        <v>0</v>
      </c>
      <c r="BA115" s="28">
        <v>0.5</v>
      </c>
      <c r="BB115" s="28">
        <v>0</v>
      </c>
      <c r="BC115" s="31">
        <v>1.8169996114823259</v>
      </c>
      <c r="BD115" s="31">
        <v>3.5280429273682921</v>
      </c>
      <c r="BE115" s="36">
        <v>0.5</v>
      </c>
      <c r="BF115" s="76">
        <v>1.764021463684146</v>
      </c>
      <c r="BG115" s="28">
        <v>1.764021463684146</v>
      </c>
      <c r="BH115" s="31">
        <v>0.17640214636841459</v>
      </c>
      <c r="BI115" s="32">
        <v>0.35</v>
      </c>
      <c r="BJ115" s="33">
        <v>0</v>
      </c>
      <c r="BK115" s="33">
        <v>0</v>
      </c>
      <c r="BL115" s="34">
        <v>0.6</v>
      </c>
      <c r="BM115" s="20">
        <v>0</v>
      </c>
      <c r="BN115" s="35">
        <v>0</v>
      </c>
      <c r="BO115" s="35">
        <v>0</v>
      </c>
      <c r="BP115" s="34">
        <v>0.2</v>
      </c>
      <c r="BQ115" s="34">
        <v>0</v>
      </c>
      <c r="BR115" s="61">
        <v>4889838.6431999998</v>
      </c>
      <c r="BS115" s="61">
        <v>0.35863238888714905</v>
      </c>
      <c r="BT115" s="68">
        <v>0.2</v>
      </c>
      <c r="BU115" s="69">
        <v>7.1726477777429812E-2</v>
      </c>
      <c r="BV115" s="69">
        <v>7.1726477777429812E-2</v>
      </c>
      <c r="BW115" s="70">
        <v>2.5104267222100435E-2</v>
      </c>
      <c r="BX115" s="69" t="s">
        <v>615</v>
      </c>
      <c r="BY115" s="67" t="s">
        <v>615</v>
      </c>
      <c r="BZ115" s="67" t="s">
        <v>615</v>
      </c>
      <c r="CA115" s="66" t="s">
        <v>615</v>
      </c>
      <c r="CB115" s="66" t="s">
        <v>615</v>
      </c>
      <c r="CC115" s="66" t="s">
        <v>615</v>
      </c>
      <c r="CD115" s="67" t="s">
        <v>615</v>
      </c>
      <c r="CE115" s="51">
        <v>2.4767405067140187</v>
      </c>
      <c r="CF115" s="52">
        <f t="shared" si="2"/>
        <v>178</v>
      </c>
      <c r="CG115" s="53">
        <v>779156</v>
      </c>
      <c r="CH115" s="54">
        <v>31.787479101925914</v>
      </c>
      <c r="CI115" s="55">
        <f t="shared" si="3"/>
        <v>25</v>
      </c>
      <c r="CJ115" s="56">
        <v>779156</v>
      </c>
      <c r="CK115" s="57">
        <v>31.787479101925914</v>
      </c>
    </row>
    <row r="116" spans="1:89" ht="29" x14ac:dyDescent="0.35">
      <c r="A116" s="9">
        <v>1043</v>
      </c>
      <c r="B116" s="3" t="s">
        <v>53</v>
      </c>
      <c r="C116" s="9" t="s">
        <v>83</v>
      </c>
      <c r="D116" s="9" t="s">
        <v>86</v>
      </c>
      <c r="E116" s="9" t="s">
        <v>47</v>
      </c>
      <c r="F116" s="9" t="s">
        <v>92</v>
      </c>
      <c r="G116" s="3" t="s">
        <v>49</v>
      </c>
      <c r="H116" s="3" t="s">
        <v>49</v>
      </c>
      <c r="I116" s="3" t="s">
        <v>49</v>
      </c>
      <c r="J116" s="3" t="s">
        <v>49</v>
      </c>
      <c r="K116" s="3" t="s">
        <v>49</v>
      </c>
      <c r="L116" s="3"/>
      <c r="M116" s="26">
        <v>0.45</v>
      </c>
      <c r="N116" s="27">
        <v>1526.143008101446</v>
      </c>
      <c r="O116" s="27">
        <v>15.056659511655939</v>
      </c>
      <c r="P116" s="28">
        <v>0.5</v>
      </c>
      <c r="Q116" s="28">
        <v>7.5283297558279694</v>
      </c>
      <c r="R116" s="27">
        <v>246.74976766564879</v>
      </c>
      <c r="S116" s="27">
        <v>7.590146354146877</v>
      </c>
      <c r="T116" s="28">
        <v>0.5</v>
      </c>
      <c r="U116" s="28">
        <v>3.7950731770734385</v>
      </c>
      <c r="V116" s="28">
        <v>11.323402932901407</v>
      </c>
      <c r="W116" s="27">
        <v>5.0955313198056338</v>
      </c>
      <c r="X116" s="28">
        <v>0.05</v>
      </c>
      <c r="Y116" s="29">
        <v>1.05</v>
      </c>
      <c r="Z116" s="29">
        <v>0.31951024823255214</v>
      </c>
      <c r="AA116" s="28">
        <v>0.5</v>
      </c>
      <c r="AB116" s="28">
        <v>0.15975512411627607</v>
      </c>
      <c r="AC116" s="29">
        <v>77.025529341444923</v>
      </c>
      <c r="AD116" s="29">
        <v>0.39878865351895593</v>
      </c>
      <c r="AE116" s="28">
        <v>0.5</v>
      </c>
      <c r="AF116" s="28">
        <v>0.19939432675947796</v>
      </c>
      <c r="AG116" s="28">
        <v>0.35914945087575401</v>
      </c>
      <c r="AH116" s="29">
        <v>1.7957472543787701E-2</v>
      </c>
      <c r="AI116" s="28">
        <v>0.15</v>
      </c>
      <c r="AJ116" s="30">
        <v>0</v>
      </c>
      <c r="AK116" s="30">
        <v>0</v>
      </c>
      <c r="AL116" s="28">
        <v>0.6</v>
      </c>
      <c r="AM116" s="28">
        <v>0</v>
      </c>
      <c r="AN116" s="30">
        <v>0</v>
      </c>
      <c r="AO116" s="30">
        <v>0</v>
      </c>
      <c r="AP116" s="28">
        <v>0.2</v>
      </c>
      <c r="AQ116" s="28">
        <v>0</v>
      </c>
      <c r="AR116" s="30">
        <v>0</v>
      </c>
      <c r="AS116" s="30">
        <v>0</v>
      </c>
      <c r="AT116" s="28">
        <v>0.2</v>
      </c>
      <c r="AU116" s="28">
        <v>0</v>
      </c>
      <c r="AV116" s="28">
        <v>0</v>
      </c>
      <c r="AW116" s="30">
        <v>0</v>
      </c>
      <c r="AX116" s="28">
        <v>0.1</v>
      </c>
      <c r="AY116" s="31">
        <v>0</v>
      </c>
      <c r="AZ116" s="31">
        <v>0</v>
      </c>
      <c r="BA116" s="28">
        <v>0.5</v>
      </c>
      <c r="BB116" s="28">
        <v>0</v>
      </c>
      <c r="BC116" s="31">
        <v>2.8519524982438282</v>
      </c>
      <c r="BD116" s="31">
        <v>5.5375965834197096</v>
      </c>
      <c r="BE116" s="36">
        <v>0.5</v>
      </c>
      <c r="BF116" s="76">
        <v>2.7687982917098548</v>
      </c>
      <c r="BG116" s="28">
        <v>2.7687982917098548</v>
      </c>
      <c r="BH116" s="31">
        <v>0.27687982917098547</v>
      </c>
      <c r="BI116" s="32">
        <v>0.05</v>
      </c>
      <c r="BJ116" s="33">
        <v>0</v>
      </c>
      <c r="BK116" s="33">
        <v>0</v>
      </c>
      <c r="BL116" s="34">
        <v>0.6</v>
      </c>
      <c r="BM116" s="20">
        <v>0</v>
      </c>
      <c r="BN116" s="35">
        <v>20199.000114538223</v>
      </c>
      <c r="BO116" s="35">
        <v>1.1925265411402399</v>
      </c>
      <c r="BP116" s="34">
        <v>0.2</v>
      </c>
      <c r="BQ116" s="34">
        <v>0.238505308228048</v>
      </c>
      <c r="BR116" s="61">
        <v>1425577.349988</v>
      </c>
      <c r="BS116" s="61">
        <v>0.10455523134297763</v>
      </c>
      <c r="BT116" s="68">
        <v>0.2</v>
      </c>
      <c r="BU116" s="69">
        <v>2.0911046268595523E-2</v>
      </c>
      <c r="BV116" s="69">
        <v>0.25941635449664352</v>
      </c>
      <c r="BW116" s="70">
        <v>1.2970817724832176E-2</v>
      </c>
      <c r="BX116" s="69">
        <v>0.2</v>
      </c>
      <c r="BY116" s="67">
        <v>0</v>
      </c>
      <c r="BZ116" s="67">
        <v>0</v>
      </c>
      <c r="CA116" s="66">
        <v>1</v>
      </c>
      <c r="CB116" s="66">
        <v>0</v>
      </c>
      <c r="CC116" s="66">
        <v>0</v>
      </c>
      <c r="CD116" s="67">
        <v>0</v>
      </c>
      <c r="CE116" s="51">
        <v>5.4033394392452392</v>
      </c>
      <c r="CF116" s="52">
        <f t="shared" si="2"/>
        <v>106</v>
      </c>
      <c r="CG116" s="53">
        <v>2460000</v>
      </c>
      <c r="CH116" s="54">
        <v>21.964794468476583</v>
      </c>
      <c r="CI116" s="55">
        <f t="shared" si="3"/>
        <v>35</v>
      </c>
      <c r="CJ116" s="56">
        <v>2460000</v>
      </c>
      <c r="CK116" s="57">
        <v>21.964794468476583</v>
      </c>
    </row>
    <row r="117" spans="1:89" x14ac:dyDescent="0.35">
      <c r="A117" s="9">
        <v>1360</v>
      </c>
      <c r="B117" s="3" t="s">
        <v>53</v>
      </c>
      <c r="C117" s="9" t="s">
        <v>83</v>
      </c>
      <c r="D117" s="9" t="s">
        <v>369</v>
      </c>
      <c r="E117" s="9" t="s">
        <v>47</v>
      </c>
      <c r="F117" s="9" t="s">
        <v>370</v>
      </c>
      <c r="G117" s="3" t="s">
        <v>49</v>
      </c>
      <c r="H117" s="3" t="s">
        <v>49</v>
      </c>
      <c r="I117" s="3"/>
      <c r="J117" s="3" t="s">
        <v>49</v>
      </c>
      <c r="K117" s="3" t="s">
        <v>49</v>
      </c>
      <c r="L117" s="3"/>
      <c r="M117" s="26">
        <v>0.45</v>
      </c>
      <c r="N117" s="27">
        <v>16.497712839999998</v>
      </c>
      <c r="O117" s="27">
        <v>0.16276354419889502</v>
      </c>
      <c r="P117" s="28">
        <v>0.5</v>
      </c>
      <c r="Q117" s="28">
        <v>8.1381772099447511E-2</v>
      </c>
      <c r="R117" s="27">
        <v>6.0794231536634502</v>
      </c>
      <c r="S117" s="27">
        <v>0.18700609901939386</v>
      </c>
      <c r="T117" s="28">
        <v>0.5</v>
      </c>
      <c r="U117" s="28">
        <v>9.3503049509696928E-2</v>
      </c>
      <c r="V117" s="28">
        <v>0.17488482160914445</v>
      </c>
      <c r="W117" s="27">
        <v>7.8698169724115002E-2</v>
      </c>
      <c r="X117" s="28">
        <v>0.05</v>
      </c>
      <c r="Y117" s="29">
        <v>0.27</v>
      </c>
      <c r="Z117" s="29">
        <v>8.2159778116941973E-2</v>
      </c>
      <c r="AA117" s="28">
        <v>0.5</v>
      </c>
      <c r="AB117" s="28">
        <v>4.1079889058470986E-2</v>
      </c>
      <c r="AC117" s="29">
        <v>33.57199290064257</v>
      </c>
      <c r="AD117" s="29">
        <v>0.17381418809142127</v>
      </c>
      <c r="AE117" s="28">
        <v>0.5</v>
      </c>
      <c r="AF117" s="28">
        <v>8.6907094045710634E-2</v>
      </c>
      <c r="AG117" s="28">
        <v>0.12798698310418163</v>
      </c>
      <c r="AH117" s="29">
        <v>6.3993491552090812E-3</v>
      </c>
      <c r="AI117" s="28">
        <v>0.15</v>
      </c>
      <c r="AJ117" s="30">
        <v>0</v>
      </c>
      <c r="AK117" s="30">
        <v>0</v>
      </c>
      <c r="AL117" s="28">
        <v>0.6</v>
      </c>
      <c r="AM117" s="28">
        <v>0</v>
      </c>
      <c r="AN117" s="30">
        <v>0</v>
      </c>
      <c r="AO117" s="30">
        <v>0</v>
      </c>
      <c r="AP117" s="28">
        <v>0.2</v>
      </c>
      <c r="AQ117" s="28">
        <v>0</v>
      </c>
      <c r="AR117" s="30">
        <v>82.488564199999999</v>
      </c>
      <c r="AS117" s="30">
        <v>0.56402437059829058</v>
      </c>
      <c r="AT117" s="28">
        <v>0.2</v>
      </c>
      <c r="AU117" s="28">
        <v>0.11280487411965812</v>
      </c>
      <c r="AV117" s="28">
        <v>0.11280487411965812</v>
      </c>
      <c r="AW117" s="30">
        <v>1.6920731117948718E-2</v>
      </c>
      <c r="AX117" s="28">
        <v>0.1</v>
      </c>
      <c r="AY117" s="31">
        <v>82.488564199999999</v>
      </c>
      <c r="AZ117" s="31">
        <v>0.48148753989615933</v>
      </c>
      <c r="BA117" s="28">
        <v>0.5</v>
      </c>
      <c r="BB117" s="28">
        <v>0.24074376994807967</v>
      </c>
      <c r="BC117" s="31">
        <v>2.984642627646874</v>
      </c>
      <c r="BD117" s="31">
        <v>5.7952391660673142</v>
      </c>
      <c r="BE117" s="32">
        <v>0.5</v>
      </c>
      <c r="BF117" s="76">
        <v>2.8976195830336571</v>
      </c>
      <c r="BG117" s="28">
        <v>3.1383633529817367</v>
      </c>
      <c r="BH117" s="31">
        <v>0.31383633529817367</v>
      </c>
      <c r="BI117" s="36">
        <v>0.05</v>
      </c>
      <c r="BJ117" s="33">
        <v>1620917.5</v>
      </c>
      <c r="BK117" s="33">
        <v>5.7532760436575892</v>
      </c>
      <c r="BL117" s="34">
        <v>0.6</v>
      </c>
      <c r="BM117" s="20">
        <v>3.4519656261945535</v>
      </c>
      <c r="BN117" s="35">
        <v>0</v>
      </c>
      <c r="BO117" s="35">
        <v>0</v>
      </c>
      <c r="BP117" s="34">
        <v>0.2</v>
      </c>
      <c r="BQ117" s="34">
        <v>0</v>
      </c>
      <c r="BR117" s="61">
        <v>69977.079018000004</v>
      </c>
      <c r="BS117" s="61">
        <v>5.1322853056653874E-3</v>
      </c>
      <c r="BT117" s="62">
        <v>0.2</v>
      </c>
      <c r="BU117" s="63">
        <v>1.0264570611330775E-3</v>
      </c>
      <c r="BV117" s="63">
        <v>3.4529920832556869</v>
      </c>
      <c r="BW117" s="64">
        <v>0.17264960416278433</v>
      </c>
      <c r="BX117" s="63">
        <v>0.2</v>
      </c>
      <c r="BY117" s="65">
        <v>16411.231357375687</v>
      </c>
      <c r="BZ117" s="65">
        <v>14.503639911835212</v>
      </c>
      <c r="CA117" s="66">
        <v>1</v>
      </c>
      <c r="CB117" s="66">
        <v>14.503639911835212</v>
      </c>
      <c r="CC117" s="66">
        <v>14.503639911835212</v>
      </c>
      <c r="CD117" s="67">
        <v>2.9007279823670422</v>
      </c>
      <c r="CE117" s="51">
        <v>3.489232171825273</v>
      </c>
      <c r="CF117" s="52">
        <f t="shared" si="2"/>
        <v>146</v>
      </c>
      <c r="CG117" s="53">
        <v>1922700</v>
      </c>
      <c r="CH117" s="54">
        <v>18.147564216077772</v>
      </c>
      <c r="CI117" s="55">
        <f t="shared" si="3"/>
        <v>43</v>
      </c>
      <c r="CJ117" s="56">
        <v>1922700</v>
      </c>
      <c r="CK117" s="57">
        <v>18.147564216077772</v>
      </c>
    </row>
    <row r="118" spans="1:89" x14ac:dyDescent="0.35">
      <c r="A118" s="9">
        <v>1179</v>
      </c>
      <c r="B118" s="3" t="s">
        <v>53</v>
      </c>
      <c r="C118" s="9" t="s">
        <v>83</v>
      </c>
      <c r="D118" s="9" t="s">
        <v>226</v>
      </c>
      <c r="E118" s="9" t="s">
        <v>47</v>
      </c>
      <c r="F118" s="9" t="s">
        <v>227</v>
      </c>
      <c r="G118" s="3" t="s">
        <v>49</v>
      </c>
      <c r="H118" s="3" t="s">
        <v>49</v>
      </c>
      <c r="I118" s="3"/>
      <c r="J118" s="3" t="s">
        <v>49</v>
      </c>
      <c r="K118" s="3" t="s">
        <v>49</v>
      </c>
      <c r="L118" s="3" t="s">
        <v>49</v>
      </c>
      <c r="M118" s="26">
        <v>0.45</v>
      </c>
      <c r="N118" s="27">
        <v>1775.7256125199999</v>
      </c>
      <c r="O118" s="27">
        <v>17.518997755722179</v>
      </c>
      <c r="P118" s="28">
        <v>0.5</v>
      </c>
      <c r="Q118" s="28">
        <v>8.7594988778610894</v>
      </c>
      <c r="R118" s="27">
        <v>508</v>
      </c>
      <c r="S118" s="27">
        <v>15.626334259132099</v>
      </c>
      <c r="T118" s="28">
        <v>0.5</v>
      </c>
      <c r="U118" s="28">
        <v>7.8131671295660494</v>
      </c>
      <c r="V118" s="28">
        <v>16.572666007427138</v>
      </c>
      <c r="W118" s="27">
        <v>7.4576997033422128</v>
      </c>
      <c r="X118" s="28">
        <v>0.05</v>
      </c>
      <c r="Y118" s="29">
        <v>0</v>
      </c>
      <c r="Z118" s="29">
        <v>0</v>
      </c>
      <c r="AA118" s="28">
        <v>0.5</v>
      </c>
      <c r="AB118" s="28">
        <v>0</v>
      </c>
      <c r="AC118" s="29">
        <v>0</v>
      </c>
      <c r="AD118" s="29">
        <v>0</v>
      </c>
      <c r="AE118" s="28">
        <v>0.5</v>
      </c>
      <c r="AF118" s="28">
        <v>0</v>
      </c>
      <c r="AG118" s="28">
        <v>0</v>
      </c>
      <c r="AH118" s="29">
        <v>0</v>
      </c>
      <c r="AI118" s="28">
        <v>0.15</v>
      </c>
      <c r="AJ118" s="30">
        <v>108.62949999999999</v>
      </c>
      <c r="AK118" s="30">
        <v>4.1431625431972359</v>
      </c>
      <c r="AL118" s="28">
        <v>0.6</v>
      </c>
      <c r="AM118" s="28">
        <v>2.4858975259183413</v>
      </c>
      <c r="AN118" s="30">
        <v>111.6824</v>
      </c>
      <c r="AO118" s="30">
        <v>4.2454228972617196</v>
      </c>
      <c r="AP118" s="28">
        <v>0.2</v>
      </c>
      <c r="AQ118" s="28">
        <v>0.84908457945234384</v>
      </c>
      <c r="AR118" s="30">
        <v>102.90245007999999</v>
      </c>
      <c r="AS118" s="30">
        <v>0.70360649627350424</v>
      </c>
      <c r="AT118" s="28">
        <v>0.2</v>
      </c>
      <c r="AU118" s="28">
        <v>0.14072129925470087</v>
      </c>
      <c r="AV118" s="28">
        <v>3.4757034046253863</v>
      </c>
      <c r="AW118" s="30">
        <v>0.52135551069380792</v>
      </c>
      <c r="AX118" s="28">
        <v>0.1</v>
      </c>
      <c r="AY118" s="31">
        <v>102.90245007999999</v>
      </c>
      <c r="AZ118" s="31">
        <v>0.60064383492210849</v>
      </c>
      <c r="BA118" s="28">
        <v>0.5</v>
      </c>
      <c r="BB118" s="28">
        <v>0.30032191746105424</v>
      </c>
      <c r="BC118" s="31">
        <v>8.7814891820664237E-2</v>
      </c>
      <c r="BD118" s="31">
        <v>0.17050895666001617</v>
      </c>
      <c r="BE118" s="32">
        <v>0.5</v>
      </c>
      <c r="BF118" s="76">
        <v>8.5254478330008085E-2</v>
      </c>
      <c r="BG118" s="28">
        <v>0.38557639579106229</v>
      </c>
      <c r="BH118" s="31">
        <v>3.8557639579106233E-2</v>
      </c>
      <c r="BI118" s="36">
        <v>0.05</v>
      </c>
      <c r="BJ118" s="33">
        <v>186000</v>
      </c>
      <c r="BK118" s="33">
        <v>0.66018742108732342</v>
      </c>
      <c r="BL118" s="34">
        <v>0.6</v>
      </c>
      <c r="BM118" s="20">
        <v>0.39611245265239409</v>
      </c>
      <c r="BN118" s="35">
        <v>0</v>
      </c>
      <c r="BO118" s="35">
        <v>0</v>
      </c>
      <c r="BP118" s="34">
        <v>0.2</v>
      </c>
      <c r="BQ118" s="34">
        <v>0</v>
      </c>
      <c r="BR118" s="61">
        <v>6313882.8288000003</v>
      </c>
      <c r="BS118" s="61">
        <v>0.46307517430968925</v>
      </c>
      <c r="BT118" s="62">
        <v>0.2</v>
      </c>
      <c r="BU118" s="63">
        <v>9.2615034861937853E-2</v>
      </c>
      <c r="BV118" s="63">
        <v>0.48872748751433193</v>
      </c>
      <c r="BW118" s="64">
        <v>2.4436374375716597E-2</v>
      </c>
      <c r="BX118" s="63">
        <v>0.2</v>
      </c>
      <c r="BY118" s="65">
        <v>4495.1694195187356</v>
      </c>
      <c r="BZ118" s="65">
        <v>3.9726646455503123</v>
      </c>
      <c r="CA118" s="66">
        <v>1</v>
      </c>
      <c r="CB118" s="66">
        <v>3.9726646455503123</v>
      </c>
      <c r="CC118" s="66">
        <v>3.9726646455503123</v>
      </c>
      <c r="CD118" s="67">
        <v>0.79453292911006246</v>
      </c>
      <c r="CE118" s="51">
        <v>8.8365821571009064</v>
      </c>
      <c r="CF118" s="52">
        <f t="shared" si="2"/>
        <v>66</v>
      </c>
      <c r="CG118" s="53">
        <v>11430000</v>
      </c>
      <c r="CH118" s="54">
        <v>7.7310430070874068</v>
      </c>
      <c r="CI118" s="55">
        <f t="shared" si="3"/>
        <v>81</v>
      </c>
      <c r="CJ118" s="56">
        <v>5000000</v>
      </c>
      <c r="CK118" s="57">
        <v>17.673164314201813</v>
      </c>
    </row>
    <row r="119" spans="1:89" x14ac:dyDescent="0.35">
      <c r="A119" s="9">
        <v>1193</v>
      </c>
      <c r="B119" s="3" t="s">
        <v>53</v>
      </c>
      <c r="C119" s="9" t="s">
        <v>83</v>
      </c>
      <c r="D119" s="9" t="s">
        <v>226</v>
      </c>
      <c r="E119" s="9" t="s">
        <v>47</v>
      </c>
      <c r="F119" s="9" t="s">
        <v>236</v>
      </c>
      <c r="G119" s="3"/>
      <c r="H119" s="3" t="s">
        <v>49</v>
      </c>
      <c r="I119" s="3"/>
      <c r="J119" s="3"/>
      <c r="K119" s="3" t="s">
        <v>49</v>
      </c>
      <c r="L119" s="3" t="s">
        <v>49</v>
      </c>
      <c r="M119" s="26">
        <v>0.45</v>
      </c>
      <c r="N119" s="27">
        <v>82.488564199999999</v>
      </c>
      <c r="O119" s="27">
        <v>0.81381772099447514</v>
      </c>
      <c r="P119" s="28">
        <v>0.5</v>
      </c>
      <c r="Q119" s="28">
        <v>0.40690886049723757</v>
      </c>
      <c r="R119" s="27">
        <v>14.249633416374797</v>
      </c>
      <c r="S119" s="27">
        <v>0.43832585597317136</v>
      </c>
      <c r="T119" s="28">
        <v>0.5</v>
      </c>
      <c r="U119" s="28">
        <v>0.21916292798658568</v>
      </c>
      <c r="V119" s="28">
        <v>0.62607178848382328</v>
      </c>
      <c r="W119" s="27">
        <v>0.28173230481772049</v>
      </c>
      <c r="X119" s="28">
        <v>0.05</v>
      </c>
      <c r="Y119" s="29">
        <v>29.75</v>
      </c>
      <c r="Z119" s="29">
        <v>9.0527903665889777</v>
      </c>
      <c r="AA119" s="28">
        <v>0.5</v>
      </c>
      <c r="AB119" s="28">
        <v>4.5263951832944889</v>
      </c>
      <c r="AC119" s="29">
        <v>952.97719043488951</v>
      </c>
      <c r="AD119" s="29">
        <v>4.9339030040696121</v>
      </c>
      <c r="AE119" s="28">
        <v>0.5</v>
      </c>
      <c r="AF119" s="28">
        <v>2.4669515020348061</v>
      </c>
      <c r="AG119" s="28">
        <v>6.9933466853292945</v>
      </c>
      <c r="AH119" s="29">
        <v>0.34966733426646474</v>
      </c>
      <c r="AI119" s="28">
        <v>0.15</v>
      </c>
      <c r="AJ119" s="30">
        <v>6.0811999999999999</v>
      </c>
      <c r="AK119" s="30">
        <v>0.23193883850787336</v>
      </c>
      <c r="AL119" s="28">
        <v>0.6</v>
      </c>
      <c r="AM119" s="28">
        <v>0.13916330310472402</v>
      </c>
      <c r="AN119" s="30">
        <v>6.1822999999999997</v>
      </c>
      <c r="AO119" s="30">
        <v>0.23500997451470534</v>
      </c>
      <c r="AP119" s="28">
        <v>0.2</v>
      </c>
      <c r="AQ119" s="28">
        <v>4.7001994902941067E-2</v>
      </c>
      <c r="AR119" s="30">
        <v>329.9542568</v>
      </c>
      <c r="AS119" s="30">
        <v>2.2560974823931623</v>
      </c>
      <c r="AT119" s="28">
        <v>0.2</v>
      </c>
      <c r="AU119" s="28">
        <v>0.45121949647863246</v>
      </c>
      <c r="AV119" s="28">
        <v>0.63738479448629759</v>
      </c>
      <c r="AW119" s="30">
        <v>9.5607719172944639E-2</v>
      </c>
      <c r="AX119" s="28">
        <v>0.1</v>
      </c>
      <c r="AY119" s="31">
        <v>412.44282099999998</v>
      </c>
      <c r="AZ119" s="31">
        <v>2.4074376994807967</v>
      </c>
      <c r="BA119" s="28">
        <v>0.5</v>
      </c>
      <c r="BB119" s="28">
        <v>1.2037188497403983</v>
      </c>
      <c r="BC119" s="31">
        <v>11.158701490460382</v>
      </c>
      <c r="BD119" s="31">
        <v>21.666695811737494</v>
      </c>
      <c r="BE119" s="36">
        <v>0.5</v>
      </c>
      <c r="BF119" s="76">
        <v>10.833347905868747</v>
      </c>
      <c r="BG119" s="28">
        <v>12.037066755609146</v>
      </c>
      <c r="BH119" s="31">
        <v>1.2037066755609147</v>
      </c>
      <c r="BI119" s="36">
        <v>0.05</v>
      </c>
      <c r="BJ119" s="33">
        <v>471003.75</v>
      </c>
      <c r="BK119" s="33">
        <v>1.6717782313707443</v>
      </c>
      <c r="BL119" s="34">
        <v>0.6</v>
      </c>
      <c r="BM119" s="20">
        <v>1.0030669388224465</v>
      </c>
      <c r="BN119" s="35">
        <v>0</v>
      </c>
      <c r="BO119" s="35">
        <v>0</v>
      </c>
      <c r="BP119" s="34">
        <v>0.2</v>
      </c>
      <c r="BQ119" s="34">
        <v>0</v>
      </c>
      <c r="BR119" s="61">
        <v>0</v>
      </c>
      <c r="BS119" s="61">
        <v>0</v>
      </c>
      <c r="BT119" s="68">
        <v>0.2</v>
      </c>
      <c r="BU119" s="69">
        <v>0</v>
      </c>
      <c r="BV119" s="69">
        <v>1.0030669388224465</v>
      </c>
      <c r="BW119" s="70">
        <v>5.0153346941122327E-2</v>
      </c>
      <c r="BX119" s="69">
        <v>0.2</v>
      </c>
      <c r="BY119" s="67">
        <v>64866.38171151586</v>
      </c>
      <c r="BZ119" s="67">
        <v>57.326511475000117</v>
      </c>
      <c r="CA119" s="66">
        <v>1</v>
      </c>
      <c r="CB119" s="66">
        <v>57.326511475000117</v>
      </c>
      <c r="CC119" s="66">
        <v>57.326511475000117</v>
      </c>
      <c r="CD119" s="67">
        <v>11.465302295000022</v>
      </c>
      <c r="CE119" s="51">
        <v>13.44616967575919</v>
      </c>
      <c r="CF119" s="52">
        <f t="shared" si="2"/>
        <v>35</v>
      </c>
      <c r="CG119" s="53">
        <v>23647000</v>
      </c>
      <c r="CH119" s="54">
        <v>5.6862053012048843</v>
      </c>
      <c r="CI119" s="55">
        <f t="shared" si="3"/>
        <v>105</v>
      </c>
      <c r="CJ119" s="56">
        <v>10000000</v>
      </c>
      <c r="CK119" s="57">
        <v>13.44616967575919</v>
      </c>
    </row>
    <row r="120" spans="1:89" x14ac:dyDescent="0.35">
      <c r="A120" s="9">
        <v>1395</v>
      </c>
      <c r="B120" s="3" t="s">
        <v>58</v>
      </c>
      <c r="C120" s="9" t="s">
        <v>83</v>
      </c>
      <c r="D120" s="9" t="s">
        <v>390</v>
      </c>
      <c r="E120" s="9" t="s">
        <v>47</v>
      </c>
      <c r="F120" s="9" t="s">
        <v>398</v>
      </c>
      <c r="G120" s="3"/>
      <c r="H120" s="3" t="s">
        <v>49</v>
      </c>
      <c r="I120" s="3"/>
      <c r="J120" s="3"/>
      <c r="K120" s="3"/>
      <c r="L120" s="3" t="s">
        <v>49</v>
      </c>
      <c r="M120" s="26">
        <v>0.1</v>
      </c>
      <c r="N120" s="27">
        <v>0</v>
      </c>
      <c r="O120" s="27">
        <v>0</v>
      </c>
      <c r="P120" s="28">
        <v>0.5</v>
      </c>
      <c r="Q120" s="28">
        <v>0</v>
      </c>
      <c r="R120" s="27">
        <v>1.302623671613296</v>
      </c>
      <c r="S120" s="27">
        <v>4.006935611513246E-2</v>
      </c>
      <c r="T120" s="28">
        <v>0.5</v>
      </c>
      <c r="U120" s="28">
        <v>2.003467805756623E-2</v>
      </c>
      <c r="V120" s="28">
        <v>2.003467805756623E-2</v>
      </c>
      <c r="W120" s="27">
        <v>2.003467805756623E-3</v>
      </c>
      <c r="X120" s="28">
        <v>0.3</v>
      </c>
      <c r="Y120" s="29">
        <v>3.5</v>
      </c>
      <c r="Z120" s="29">
        <v>1.0650341607751739</v>
      </c>
      <c r="AA120" s="28">
        <v>0.5</v>
      </c>
      <c r="AB120" s="28">
        <v>0.53251708038758694</v>
      </c>
      <c r="AC120" s="29">
        <v>129.25432294776078</v>
      </c>
      <c r="AD120" s="29">
        <v>0.66919575692038824</v>
      </c>
      <c r="AE120" s="28">
        <v>0.5</v>
      </c>
      <c r="AF120" s="28">
        <v>0.33459787846019412</v>
      </c>
      <c r="AG120" s="28">
        <v>0.867114958847781</v>
      </c>
      <c r="AH120" s="29">
        <v>0.26013448765433428</v>
      </c>
      <c r="AI120" s="28">
        <v>0.15</v>
      </c>
      <c r="AJ120" s="30">
        <v>0</v>
      </c>
      <c r="AK120" s="30">
        <v>0</v>
      </c>
      <c r="AL120" s="28">
        <v>0.6</v>
      </c>
      <c r="AM120" s="28">
        <v>0</v>
      </c>
      <c r="AN120" s="30">
        <v>0</v>
      </c>
      <c r="AO120" s="30">
        <v>0</v>
      </c>
      <c r="AP120" s="28">
        <v>0.2</v>
      </c>
      <c r="AQ120" s="28">
        <v>0</v>
      </c>
      <c r="AR120" s="30">
        <v>0</v>
      </c>
      <c r="AS120" s="30">
        <v>0</v>
      </c>
      <c r="AT120" s="28">
        <v>0.2</v>
      </c>
      <c r="AU120" s="28">
        <v>0</v>
      </c>
      <c r="AV120" s="28">
        <v>0</v>
      </c>
      <c r="AW120" s="30">
        <v>0</v>
      </c>
      <c r="AX120" s="28">
        <v>0.1</v>
      </c>
      <c r="AY120" s="31">
        <v>125.2</v>
      </c>
      <c r="AZ120" s="31">
        <v>0.73079511784009388</v>
      </c>
      <c r="BA120" s="28">
        <v>0.5</v>
      </c>
      <c r="BB120" s="28">
        <v>0.36539755892004694</v>
      </c>
      <c r="BC120" s="31">
        <v>0.81189454731000932</v>
      </c>
      <c r="BD120" s="31">
        <v>1.5764443741785694</v>
      </c>
      <c r="BE120" s="36">
        <v>0.5</v>
      </c>
      <c r="BF120" s="76">
        <v>0.78822218708928471</v>
      </c>
      <c r="BG120" s="28">
        <v>1.1536197460093316</v>
      </c>
      <c r="BH120" s="31">
        <v>0.11536197460093317</v>
      </c>
      <c r="BI120" s="36">
        <v>0.35</v>
      </c>
      <c r="BJ120" s="33">
        <v>758064.39560439566</v>
      </c>
      <c r="BK120" s="33">
        <v>2.6906697760870242</v>
      </c>
      <c r="BL120" s="34">
        <v>0.6</v>
      </c>
      <c r="BM120" s="20">
        <v>1.6144018656522146</v>
      </c>
      <c r="BN120" s="35">
        <v>0</v>
      </c>
      <c r="BO120" s="35">
        <v>0</v>
      </c>
      <c r="BP120" s="34">
        <v>0.2</v>
      </c>
      <c r="BQ120" s="34">
        <v>0</v>
      </c>
      <c r="BR120" s="61">
        <v>731200.92732370237</v>
      </c>
      <c r="BS120" s="61">
        <v>5.3628014021949076E-2</v>
      </c>
      <c r="BT120" s="62">
        <v>0.2</v>
      </c>
      <c r="BU120" s="63">
        <v>1.0725602804389816E-2</v>
      </c>
      <c r="BV120" s="63">
        <v>1.6251274684566044</v>
      </c>
      <c r="BW120" s="64">
        <v>0.56879461395981146</v>
      </c>
      <c r="BX120" s="63" t="s">
        <v>615</v>
      </c>
      <c r="BY120" s="65" t="s">
        <v>615</v>
      </c>
      <c r="BZ120" s="65" t="s">
        <v>615</v>
      </c>
      <c r="CA120" s="66" t="s">
        <v>615</v>
      </c>
      <c r="CB120" s="66" t="s">
        <v>615</v>
      </c>
      <c r="CC120" s="66" t="s">
        <v>615</v>
      </c>
      <c r="CD120" s="67" t="s">
        <v>615</v>
      </c>
      <c r="CE120" s="51">
        <v>0.94629454402083557</v>
      </c>
      <c r="CF120" s="52">
        <f t="shared" si="2"/>
        <v>278</v>
      </c>
      <c r="CG120" s="53">
        <v>846676</v>
      </c>
      <c r="CH120" s="54">
        <v>11.17658400640665</v>
      </c>
      <c r="CI120" s="55">
        <f t="shared" si="3"/>
        <v>58</v>
      </c>
      <c r="CJ120" s="56">
        <v>846676</v>
      </c>
      <c r="CK120" s="57">
        <v>11.17658400640665</v>
      </c>
    </row>
    <row r="121" spans="1:89" ht="43.5" x14ac:dyDescent="0.35">
      <c r="A121" s="9">
        <v>1090</v>
      </c>
      <c r="B121" s="3" t="s">
        <v>53</v>
      </c>
      <c r="C121" s="9" t="s">
        <v>83</v>
      </c>
      <c r="D121" s="9" t="s">
        <v>107</v>
      </c>
      <c r="E121" s="9" t="s">
        <v>47</v>
      </c>
      <c r="F121" s="9" t="s">
        <v>139</v>
      </c>
      <c r="G121" s="3" t="s">
        <v>49</v>
      </c>
      <c r="H121" s="3"/>
      <c r="I121" s="3" t="s">
        <v>49</v>
      </c>
      <c r="J121" s="3" t="s">
        <v>49</v>
      </c>
      <c r="K121" s="3"/>
      <c r="L121" s="3"/>
      <c r="M121" s="26">
        <v>0.45</v>
      </c>
      <c r="N121" s="27">
        <v>6143.659942216831</v>
      </c>
      <c r="O121" s="27">
        <v>60.612272515951375</v>
      </c>
      <c r="P121" s="28">
        <v>0.5</v>
      </c>
      <c r="Q121" s="28">
        <v>30.306136257975687</v>
      </c>
      <c r="R121" s="27">
        <v>1750.98</v>
      </c>
      <c r="S121" s="27">
        <v>53.861021183179375</v>
      </c>
      <c r="T121" s="28">
        <v>0.5</v>
      </c>
      <c r="U121" s="28">
        <v>26.930510591589687</v>
      </c>
      <c r="V121" s="28">
        <v>57.236646849565375</v>
      </c>
      <c r="W121" s="27">
        <v>25.756491082304418</v>
      </c>
      <c r="X121" s="28">
        <v>0.05</v>
      </c>
      <c r="Y121" s="29">
        <v>0</v>
      </c>
      <c r="Z121" s="29">
        <v>0</v>
      </c>
      <c r="AA121" s="28">
        <v>0.5</v>
      </c>
      <c r="AB121" s="28">
        <v>0</v>
      </c>
      <c r="AC121" s="29">
        <v>0</v>
      </c>
      <c r="AD121" s="29">
        <v>0</v>
      </c>
      <c r="AE121" s="28">
        <v>0.5</v>
      </c>
      <c r="AF121" s="28">
        <v>0</v>
      </c>
      <c r="AG121" s="28">
        <v>0</v>
      </c>
      <c r="AH121" s="29">
        <v>0</v>
      </c>
      <c r="AI121" s="28">
        <v>0.15</v>
      </c>
      <c r="AJ121" s="30">
        <v>2621.8980999999999</v>
      </c>
      <c r="AK121" s="30">
        <v>100</v>
      </c>
      <c r="AL121" s="28">
        <v>0.6</v>
      </c>
      <c r="AM121" s="28">
        <v>60</v>
      </c>
      <c r="AN121" s="30">
        <v>2630.6543000000001</v>
      </c>
      <c r="AO121" s="30">
        <v>100</v>
      </c>
      <c r="AP121" s="28">
        <v>0.2</v>
      </c>
      <c r="AQ121" s="28">
        <v>20</v>
      </c>
      <c r="AR121" s="30">
        <v>563.64988330000006</v>
      </c>
      <c r="AS121" s="30">
        <v>3.8540162960683761</v>
      </c>
      <c r="AT121" s="28">
        <v>0.2</v>
      </c>
      <c r="AU121" s="28">
        <v>0.77080325921367521</v>
      </c>
      <c r="AV121" s="28">
        <v>80.770803259213679</v>
      </c>
      <c r="AW121" s="30">
        <v>12.115620488882051</v>
      </c>
      <c r="AX121" s="28">
        <v>0.1</v>
      </c>
      <c r="AY121" s="31">
        <v>620.01487163000002</v>
      </c>
      <c r="AZ121" s="31">
        <v>3.6190402649796845</v>
      </c>
      <c r="BA121" s="28">
        <v>0.5</v>
      </c>
      <c r="BB121" s="28">
        <v>1.8095201324898422</v>
      </c>
      <c r="BC121" s="31">
        <v>41.274325739877234</v>
      </c>
      <c r="BD121" s="31">
        <v>80.141785440269118</v>
      </c>
      <c r="BE121" s="32">
        <v>0.5</v>
      </c>
      <c r="BF121" s="76">
        <v>40.070892720134559</v>
      </c>
      <c r="BG121" s="28">
        <v>41.880412852624403</v>
      </c>
      <c r="BH121" s="31">
        <v>4.1880412852624405</v>
      </c>
      <c r="BI121" s="36">
        <v>0.05</v>
      </c>
      <c r="BJ121" s="33">
        <v>1113157.0411899313</v>
      </c>
      <c r="BK121" s="33">
        <v>3.951033743485894</v>
      </c>
      <c r="BL121" s="34">
        <v>0.6</v>
      </c>
      <c r="BM121" s="20">
        <v>2.3706202460915362</v>
      </c>
      <c r="BN121" s="35">
        <v>494115.73195127072</v>
      </c>
      <c r="BO121" s="35">
        <v>29.172044230185293</v>
      </c>
      <c r="BP121" s="34">
        <v>0.2</v>
      </c>
      <c r="BQ121" s="34">
        <v>5.8344088460370589</v>
      </c>
      <c r="BR121" s="61">
        <v>68508032.125499994</v>
      </c>
      <c r="BS121" s="61">
        <v>5.0245419147506025</v>
      </c>
      <c r="BT121" s="68">
        <v>0.2</v>
      </c>
      <c r="BU121" s="69">
        <v>1.0049083829501206</v>
      </c>
      <c r="BV121" s="69">
        <v>9.209937475078716</v>
      </c>
      <c r="BW121" s="70">
        <v>0.46049687375393578</v>
      </c>
      <c r="BX121" s="69">
        <v>0.2</v>
      </c>
      <c r="BY121" s="67">
        <v>35837.007507856295</v>
      </c>
      <c r="BZ121" s="67">
        <v>31.671423130482172</v>
      </c>
      <c r="CA121" s="66">
        <v>1</v>
      </c>
      <c r="CB121" s="66">
        <v>31.671423130482172</v>
      </c>
      <c r="CC121" s="66">
        <v>31.671423130482172</v>
      </c>
      <c r="CD121" s="67">
        <v>6.3342846260964336</v>
      </c>
      <c r="CE121" s="51">
        <v>48.854934356299282</v>
      </c>
      <c r="CF121" s="52">
        <f t="shared" si="2"/>
        <v>3</v>
      </c>
      <c r="CG121" s="53">
        <v>350091800</v>
      </c>
      <c r="CH121" s="54">
        <v>1.3954892504280101</v>
      </c>
      <c r="CI121" s="55">
        <f t="shared" si="3"/>
        <v>244</v>
      </c>
      <c r="CJ121" s="56">
        <v>50000055</v>
      </c>
      <c r="CK121" s="57">
        <v>9.7709761231861201</v>
      </c>
    </row>
    <row r="122" spans="1:89" ht="29" x14ac:dyDescent="0.35">
      <c r="A122" s="9">
        <v>1362</v>
      </c>
      <c r="B122" s="3" t="s">
        <v>53</v>
      </c>
      <c r="C122" s="9" t="s">
        <v>83</v>
      </c>
      <c r="D122" s="9" t="s">
        <v>369</v>
      </c>
      <c r="E122" s="9" t="s">
        <v>47</v>
      </c>
      <c r="F122" s="9" t="s">
        <v>372</v>
      </c>
      <c r="G122" s="3" t="s">
        <v>49</v>
      </c>
      <c r="H122" s="3" t="s">
        <v>49</v>
      </c>
      <c r="I122" s="3"/>
      <c r="J122" s="3" t="s">
        <v>49</v>
      </c>
      <c r="K122" s="3" t="s">
        <v>49</v>
      </c>
      <c r="L122" s="3"/>
      <c r="M122" s="26">
        <v>0.45</v>
      </c>
      <c r="N122" s="27">
        <v>86.413908764869205</v>
      </c>
      <c r="O122" s="27">
        <v>0.85254448268418703</v>
      </c>
      <c r="P122" s="28">
        <v>0.5</v>
      </c>
      <c r="Q122" s="28">
        <v>0.42627224134209352</v>
      </c>
      <c r="R122" s="27">
        <v>26.468577401633102</v>
      </c>
      <c r="S122" s="27">
        <v>0.81418668866462396</v>
      </c>
      <c r="T122" s="28">
        <v>0.5</v>
      </c>
      <c r="U122" s="28">
        <v>0.40709334433231198</v>
      </c>
      <c r="V122" s="28">
        <v>0.83336558567440555</v>
      </c>
      <c r="W122" s="27">
        <v>0.37501451355348248</v>
      </c>
      <c r="X122" s="28">
        <v>0.05</v>
      </c>
      <c r="Y122" s="29">
        <v>6.8</v>
      </c>
      <c r="Z122" s="29">
        <v>2.0692092266489093</v>
      </c>
      <c r="AA122" s="28">
        <v>0.5</v>
      </c>
      <c r="AB122" s="28">
        <v>1.0346046133244546</v>
      </c>
      <c r="AC122" s="29">
        <v>1351.5963147533894</v>
      </c>
      <c r="AD122" s="29">
        <v>6.9976964659646681</v>
      </c>
      <c r="AE122" s="28">
        <v>0.5</v>
      </c>
      <c r="AF122" s="28">
        <v>3.498848232982334</v>
      </c>
      <c r="AG122" s="28">
        <v>4.5334528463067887</v>
      </c>
      <c r="AH122" s="29">
        <v>0.22667264231533943</v>
      </c>
      <c r="AI122" s="28">
        <v>0.15</v>
      </c>
      <c r="AJ122" s="30">
        <v>0</v>
      </c>
      <c r="AK122" s="30">
        <v>0</v>
      </c>
      <c r="AL122" s="28">
        <v>0.6</v>
      </c>
      <c r="AM122" s="28">
        <v>0</v>
      </c>
      <c r="AN122" s="30">
        <v>0</v>
      </c>
      <c r="AO122" s="30">
        <v>0</v>
      </c>
      <c r="AP122" s="28">
        <v>0.2</v>
      </c>
      <c r="AQ122" s="28">
        <v>0</v>
      </c>
      <c r="AR122" s="30">
        <v>26.9747995</v>
      </c>
      <c r="AS122" s="30">
        <v>0.1844430735042735</v>
      </c>
      <c r="AT122" s="28">
        <v>0.2</v>
      </c>
      <c r="AU122" s="28">
        <v>3.6888614700854701E-2</v>
      </c>
      <c r="AV122" s="28">
        <v>3.6888614700854701E-2</v>
      </c>
      <c r="AW122" s="30">
        <v>5.5332922051282048E-3</v>
      </c>
      <c r="AX122" s="28">
        <v>0.1</v>
      </c>
      <c r="AY122" s="31">
        <v>16.1848797</v>
      </c>
      <c r="AZ122" s="31">
        <v>9.4471494150073831E-2</v>
      </c>
      <c r="BA122" s="28">
        <v>0.5</v>
      </c>
      <c r="BB122" s="28">
        <v>4.7235747075036916E-2</v>
      </c>
      <c r="BC122" s="31">
        <v>1.2217488743140716</v>
      </c>
      <c r="BD122" s="31">
        <v>2.3722528325294907</v>
      </c>
      <c r="BE122" s="32">
        <v>0.5</v>
      </c>
      <c r="BF122" s="76">
        <v>1.1861264162647454</v>
      </c>
      <c r="BG122" s="28">
        <v>1.2333621633397822</v>
      </c>
      <c r="BH122" s="31">
        <v>0.12333621633397823</v>
      </c>
      <c r="BI122" s="32">
        <v>0.05</v>
      </c>
      <c r="BJ122" s="33">
        <v>675053.5</v>
      </c>
      <c r="BK122" s="33">
        <v>2.3960313401127502</v>
      </c>
      <c r="BL122" s="34">
        <v>0.6</v>
      </c>
      <c r="BM122" s="20">
        <v>1.4376188040676501</v>
      </c>
      <c r="BN122" s="35">
        <v>0</v>
      </c>
      <c r="BO122" s="35">
        <v>0</v>
      </c>
      <c r="BP122" s="34">
        <v>0.2</v>
      </c>
      <c r="BQ122" s="34">
        <v>0</v>
      </c>
      <c r="BR122" s="61">
        <v>0</v>
      </c>
      <c r="BS122" s="61">
        <v>0</v>
      </c>
      <c r="BT122" s="68">
        <v>0.2</v>
      </c>
      <c r="BU122" s="69">
        <v>0</v>
      </c>
      <c r="BV122" s="69">
        <v>1.4376188040676501</v>
      </c>
      <c r="BW122" s="70">
        <v>7.1880940203382496E-2</v>
      </c>
      <c r="BX122" s="69">
        <v>0.2</v>
      </c>
      <c r="BY122" s="67">
        <v>4460.9096882827453</v>
      </c>
      <c r="BZ122" s="67">
        <v>3.942387160911736</v>
      </c>
      <c r="CA122" s="66">
        <v>1</v>
      </c>
      <c r="CB122" s="66">
        <v>3.942387160911736</v>
      </c>
      <c r="CC122" s="66">
        <v>3.942387160911736</v>
      </c>
      <c r="CD122" s="67">
        <v>0.78847743218234723</v>
      </c>
      <c r="CE122" s="51">
        <v>1.590915036793658</v>
      </c>
      <c r="CF122" s="52">
        <f t="shared" si="2"/>
        <v>231</v>
      </c>
      <c r="CG122" s="53">
        <v>2144760</v>
      </c>
      <c r="CH122" s="54">
        <v>7.4176832689609</v>
      </c>
      <c r="CI122" s="55">
        <f t="shared" si="3"/>
        <v>86</v>
      </c>
      <c r="CJ122" s="56">
        <v>2144760</v>
      </c>
      <c r="CK122" s="57">
        <v>7.4176832689609</v>
      </c>
    </row>
    <row r="123" spans="1:89" ht="29" x14ac:dyDescent="0.35">
      <c r="A123" s="9">
        <v>1235</v>
      </c>
      <c r="B123" s="3" t="s">
        <v>53</v>
      </c>
      <c r="C123" s="9" t="s">
        <v>83</v>
      </c>
      <c r="D123" s="9" t="s">
        <v>135</v>
      </c>
      <c r="E123" s="9" t="s">
        <v>47</v>
      </c>
      <c r="F123" s="9" t="s">
        <v>261</v>
      </c>
      <c r="G123" s="3" t="s">
        <v>49</v>
      </c>
      <c r="H123" s="3" t="s">
        <v>49</v>
      </c>
      <c r="I123" s="3" t="s">
        <v>49</v>
      </c>
      <c r="J123" s="3" t="s">
        <v>49</v>
      </c>
      <c r="K123" s="3" t="s">
        <v>49</v>
      </c>
      <c r="L123" s="3"/>
      <c r="M123" s="26">
        <v>0.45</v>
      </c>
      <c r="N123" s="27">
        <v>2174.830693069307</v>
      </c>
      <c r="O123" s="27">
        <v>21.456498550407527</v>
      </c>
      <c r="P123" s="28">
        <v>0.5</v>
      </c>
      <c r="Q123" s="28">
        <v>10.728249275203764</v>
      </c>
      <c r="R123" s="27">
        <v>448.95451444023576</v>
      </c>
      <c r="S123" s="27">
        <v>13.810065570451718</v>
      </c>
      <c r="T123" s="28">
        <v>0.5</v>
      </c>
      <c r="U123" s="28">
        <v>6.9050327852258588</v>
      </c>
      <c r="V123" s="28">
        <v>17.633282060429622</v>
      </c>
      <c r="W123" s="27">
        <v>7.9349769271933299</v>
      </c>
      <c r="X123" s="28">
        <v>0.05</v>
      </c>
      <c r="Y123" s="29">
        <v>30.15</v>
      </c>
      <c r="Z123" s="29">
        <v>9.1745085563918547</v>
      </c>
      <c r="AA123" s="28">
        <v>0.5</v>
      </c>
      <c r="AB123" s="28">
        <v>4.5872542781959273</v>
      </c>
      <c r="AC123" s="29">
        <v>228.06001395863441</v>
      </c>
      <c r="AD123" s="29">
        <v>1.1807480800932593</v>
      </c>
      <c r="AE123" s="28">
        <v>0.5</v>
      </c>
      <c r="AF123" s="28">
        <v>0.59037404004662963</v>
      </c>
      <c r="AG123" s="28">
        <v>5.1776283182425571</v>
      </c>
      <c r="AH123" s="29">
        <v>0.25888141591212782</v>
      </c>
      <c r="AI123" s="28">
        <v>0.15</v>
      </c>
      <c r="AJ123" s="30">
        <v>68.019900000000007</v>
      </c>
      <c r="AK123" s="30">
        <v>2.5942999081466973</v>
      </c>
      <c r="AL123" s="28">
        <v>0.6</v>
      </c>
      <c r="AM123" s="28">
        <v>1.5565799448880184</v>
      </c>
      <c r="AN123" s="30">
        <v>64.995699999999999</v>
      </c>
      <c r="AO123" s="30">
        <v>2.4707047216352223</v>
      </c>
      <c r="AP123" s="28">
        <v>0.2</v>
      </c>
      <c r="AQ123" s="28">
        <v>0.49414094432704442</v>
      </c>
      <c r="AR123" s="30">
        <v>0</v>
      </c>
      <c r="AS123" s="30">
        <v>0</v>
      </c>
      <c r="AT123" s="28">
        <v>0.2</v>
      </c>
      <c r="AU123" s="28">
        <v>0</v>
      </c>
      <c r="AV123" s="28">
        <v>2.0507208892150626</v>
      </c>
      <c r="AW123" s="30">
        <v>0.3076081333822594</v>
      </c>
      <c r="AX123" s="28">
        <v>0.1</v>
      </c>
      <c r="AY123" s="31">
        <v>0</v>
      </c>
      <c r="AZ123" s="31">
        <v>0</v>
      </c>
      <c r="BA123" s="28">
        <v>0.5</v>
      </c>
      <c r="BB123" s="28">
        <v>0</v>
      </c>
      <c r="BC123" s="31">
        <v>5.7012479633730706</v>
      </c>
      <c r="BD123" s="31">
        <v>11.070034042517952</v>
      </c>
      <c r="BE123" s="32">
        <v>0.5</v>
      </c>
      <c r="BF123" s="76">
        <v>5.5350170212589758</v>
      </c>
      <c r="BG123" s="28">
        <v>5.5350170212589758</v>
      </c>
      <c r="BH123" s="31">
        <v>0.55350170212589755</v>
      </c>
      <c r="BI123" s="36">
        <v>0.05</v>
      </c>
      <c r="BJ123" s="33">
        <v>432289.17763535387</v>
      </c>
      <c r="BK123" s="33">
        <v>1.5343649319733557</v>
      </c>
      <c r="BL123" s="34">
        <v>0.6</v>
      </c>
      <c r="BM123" s="20">
        <v>0.92061895918401337</v>
      </c>
      <c r="BN123" s="35">
        <v>28199.768599819763</v>
      </c>
      <c r="BO123" s="35">
        <v>1.6648830297839232</v>
      </c>
      <c r="BP123" s="34">
        <v>0.2</v>
      </c>
      <c r="BQ123" s="34">
        <v>0.33297660595678463</v>
      </c>
      <c r="BR123" s="61">
        <v>47744480.794852175</v>
      </c>
      <c r="BS123" s="61">
        <v>3.5016937066923393</v>
      </c>
      <c r="BT123" s="62">
        <v>0.2</v>
      </c>
      <c r="BU123" s="63">
        <v>0.70033874133846785</v>
      </c>
      <c r="BV123" s="63">
        <v>1.9539343064792658</v>
      </c>
      <c r="BW123" s="64">
        <v>9.769671532396329E-2</v>
      </c>
      <c r="BX123" s="63">
        <v>0.2</v>
      </c>
      <c r="BY123" s="65">
        <v>2012.9677007702733</v>
      </c>
      <c r="BZ123" s="65">
        <v>1.7789864788546563</v>
      </c>
      <c r="CA123" s="66">
        <v>1</v>
      </c>
      <c r="CB123" s="66">
        <v>1.7789864788546563</v>
      </c>
      <c r="CC123" s="66">
        <v>1.7789864788546563</v>
      </c>
      <c r="CD123" s="67">
        <v>0.35579729577093122</v>
      </c>
      <c r="CE123" s="51">
        <v>9.50846218970851</v>
      </c>
      <c r="CF123" s="52">
        <f t="shared" si="2"/>
        <v>56</v>
      </c>
      <c r="CG123" s="53">
        <v>17542603</v>
      </c>
      <c r="CH123" s="54">
        <v>5.4202116924771708</v>
      </c>
      <c r="CI123" s="55">
        <f t="shared" si="3"/>
        <v>110</v>
      </c>
      <c r="CJ123" s="56">
        <v>14424103</v>
      </c>
      <c r="CK123" s="57">
        <v>6.5920648165840952</v>
      </c>
    </row>
    <row r="124" spans="1:89" x14ac:dyDescent="0.35">
      <c r="A124" s="9">
        <v>1256</v>
      </c>
      <c r="B124" s="3" t="s">
        <v>53</v>
      </c>
      <c r="C124" s="9" t="s">
        <v>83</v>
      </c>
      <c r="D124" s="9" t="s">
        <v>226</v>
      </c>
      <c r="E124" s="9" t="s">
        <v>47</v>
      </c>
      <c r="F124" s="9" t="s">
        <v>277</v>
      </c>
      <c r="G124" s="3" t="s">
        <v>49</v>
      </c>
      <c r="H124" s="3" t="s">
        <v>49</v>
      </c>
      <c r="I124" s="3" t="s">
        <v>49</v>
      </c>
      <c r="J124" s="3" t="s">
        <v>49</v>
      </c>
      <c r="K124" s="3" t="s">
        <v>49</v>
      </c>
      <c r="L124" s="3" t="s">
        <v>49</v>
      </c>
      <c r="M124" s="26">
        <v>0.45</v>
      </c>
      <c r="N124" s="27">
        <v>210.46967280000001</v>
      </c>
      <c r="O124" s="27">
        <v>2.076456913970008</v>
      </c>
      <c r="P124" s="28">
        <v>0.5</v>
      </c>
      <c r="Q124" s="28">
        <v>1.038228456985004</v>
      </c>
      <c r="R124" s="27">
        <v>453.49921397573735</v>
      </c>
      <c r="S124" s="27">
        <v>13.949862802831777</v>
      </c>
      <c r="T124" s="28">
        <v>0.5</v>
      </c>
      <c r="U124" s="28">
        <v>6.9749314014158887</v>
      </c>
      <c r="V124" s="28">
        <v>8.0131598584008934</v>
      </c>
      <c r="W124" s="27">
        <v>3.605921936280402</v>
      </c>
      <c r="X124" s="28">
        <v>0.05</v>
      </c>
      <c r="Y124" s="29">
        <v>35.4</v>
      </c>
      <c r="Z124" s="29">
        <v>10.772059797554615</v>
      </c>
      <c r="AA124" s="28">
        <v>0.5</v>
      </c>
      <c r="AB124" s="28">
        <v>5.3860298987773074</v>
      </c>
      <c r="AC124" s="29">
        <v>211.63012768889081</v>
      </c>
      <c r="AD124" s="29">
        <v>1.095684695537521</v>
      </c>
      <c r="AE124" s="28">
        <v>0.5</v>
      </c>
      <c r="AF124" s="28">
        <v>0.54784234776876051</v>
      </c>
      <c r="AG124" s="28">
        <v>5.933872246546068</v>
      </c>
      <c r="AH124" s="29">
        <v>0.2966936123273034</v>
      </c>
      <c r="AI124" s="28">
        <v>0.15</v>
      </c>
      <c r="AJ124" s="30">
        <v>65.6404</v>
      </c>
      <c r="AK124" s="30">
        <v>2.5035450462395925</v>
      </c>
      <c r="AL124" s="28">
        <v>0.6</v>
      </c>
      <c r="AM124" s="28">
        <v>1.5021270277437555</v>
      </c>
      <c r="AN124" s="30">
        <v>59.398499999999999</v>
      </c>
      <c r="AO124" s="30">
        <v>2.2579363620677944</v>
      </c>
      <c r="AP124" s="28">
        <v>0.2</v>
      </c>
      <c r="AQ124" s="28">
        <v>0.45158727241355884</v>
      </c>
      <c r="AR124" s="30">
        <v>1052.3483639999999</v>
      </c>
      <c r="AS124" s="30">
        <v>7.1955443692307695</v>
      </c>
      <c r="AT124" s="28">
        <v>0.2</v>
      </c>
      <c r="AU124" s="28">
        <v>1.4391088738461539</v>
      </c>
      <c r="AV124" s="28">
        <v>3.3928231740034684</v>
      </c>
      <c r="AW124" s="30">
        <v>0.50892347610052024</v>
      </c>
      <c r="AX124" s="28">
        <v>0.1</v>
      </c>
      <c r="AY124" s="31">
        <v>1052.3483639999999</v>
      </c>
      <c r="AZ124" s="31">
        <v>6.142580245033626</v>
      </c>
      <c r="BA124" s="28">
        <v>0.5</v>
      </c>
      <c r="BB124" s="28">
        <v>3.071290122516813</v>
      </c>
      <c r="BC124" s="31">
        <v>6.6069175104788895</v>
      </c>
      <c r="BD124" s="31">
        <v>12.828560032291179</v>
      </c>
      <c r="BE124" s="36">
        <v>0.5</v>
      </c>
      <c r="BF124" s="76">
        <v>6.4142800161455895</v>
      </c>
      <c r="BG124" s="28">
        <v>9.4855701386624034</v>
      </c>
      <c r="BH124" s="31">
        <v>0.94855701386624025</v>
      </c>
      <c r="BI124" s="32">
        <v>0.05</v>
      </c>
      <c r="BJ124" s="33">
        <v>1189493.4583333333</v>
      </c>
      <c r="BK124" s="33">
        <v>4.2219818207383062</v>
      </c>
      <c r="BL124" s="34">
        <v>0.6</v>
      </c>
      <c r="BM124" s="20">
        <v>2.5331890924429836</v>
      </c>
      <c r="BN124" s="35">
        <v>12035.990233003229</v>
      </c>
      <c r="BO124" s="35">
        <v>0.71059150058771048</v>
      </c>
      <c r="BP124" s="34">
        <v>0.2</v>
      </c>
      <c r="BQ124" s="34">
        <v>0.14211830011754209</v>
      </c>
      <c r="BR124" s="61">
        <v>54830239.563330002</v>
      </c>
      <c r="BS124" s="61">
        <v>4.0213800971116083</v>
      </c>
      <c r="BT124" s="62">
        <v>0.2</v>
      </c>
      <c r="BU124" s="63">
        <v>0.80427601942232163</v>
      </c>
      <c r="BV124" s="63">
        <v>3.4795834119828477</v>
      </c>
      <c r="BW124" s="64">
        <v>0.17397917059914239</v>
      </c>
      <c r="BX124" s="63">
        <v>0.2</v>
      </c>
      <c r="BY124" s="65">
        <v>22143.293679295188</v>
      </c>
      <c r="BZ124" s="65">
        <v>19.569424803835705</v>
      </c>
      <c r="CA124" s="66">
        <v>1</v>
      </c>
      <c r="CB124" s="66">
        <v>19.569424803835705</v>
      </c>
      <c r="CC124" s="66">
        <v>19.569424803835705</v>
      </c>
      <c r="CD124" s="67">
        <v>3.9138849607671409</v>
      </c>
      <c r="CE124" s="51">
        <v>9.4479601699407496</v>
      </c>
      <c r="CF124" s="52">
        <f t="shared" si="2"/>
        <v>58</v>
      </c>
      <c r="CG124" s="53">
        <v>29000200</v>
      </c>
      <c r="CH124" s="54">
        <v>3.2578948317393497</v>
      </c>
      <c r="CI124" s="55">
        <f t="shared" si="3"/>
        <v>152</v>
      </c>
      <c r="CJ124" s="56">
        <v>15000000</v>
      </c>
      <c r="CK124" s="57">
        <v>6.2986401132938328</v>
      </c>
    </row>
    <row r="125" spans="1:89" ht="43.5" x14ac:dyDescent="0.35">
      <c r="A125" s="9">
        <v>1057</v>
      </c>
      <c r="B125" s="3" t="s">
        <v>53</v>
      </c>
      <c r="C125" s="9" t="s">
        <v>83</v>
      </c>
      <c r="D125" s="9" t="s">
        <v>107</v>
      </c>
      <c r="E125" s="9" t="s">
        <v>47</v>
      </c>
      <c r="F125" s="9" t="s">
        <v>108</v>
      </c>
      <c r="G125" s="3" t="s">
        <v>49</v>
      </c>
      <c r="H125" s="3"/>
      <c r="I125" s="3" t="s">
        <v>49</v>
      </c>
      <c r="J125" s="3" t="s">
        <v>49</v>
      </c>
      <c r="K125" s="3"/>
      <c r="L125" s="3"/>
      <c r="M125" s="26">
        <v>0.45</v>
      </c>
      <c r="N125" s="27">
        <v>10136</v>
      </c>
      <c r="O125" s="27">
        <v>100</v>
      </c>
      <c r="P125" s="28">
        <v>0.5</v>
      </c>
      <c r="Q125" s="28">
        <v>50</v>
      </c>
      <c r="R125" s="27">
        <v>2892</v>
      </c>
      <c r="S125" s="27">
        <v>88.959367475216595</v>
      </c>
      <c r="T125" s="28">
        <v>0.5</v>
      </c>
      <c r="U125" s="28">
        <v>44.479683737608298</v>
      </c>
      <c r="V125" s="28">
        <v>94.479683737608298</v>
      </c>
      <c r="W125" s="27">
        <v>42.515857681923734</v>
      </c>
      <c r="X125" s="28">
        <v>0.05</v>
      </c>
      <c r="Y125" s="29">
        <v>148.4</v>
      </c>
      <c r="Z125" s="29">
        <v>45.157448416867368</v>
      </c>
      <c r="AA125" s="28">
        <v>0.5</v>
      </c>
      <c r="AB125" s="28">
        <v>22.578724208433684</v>
      </c>
      <c r="AC125" s="29">
        <v>63.888627938572078</v>
      </c>
      <c r="AD125" s="29">
        <v>0.33077422678727109</v>
      </c>
      <c r="AE125" s="28">
        <v>0.5</v>
      </c>
      <c r="AF125" s="28">
        <v>0.16538711339363554</v>
      </c>
      <c r="AG125" s="28">
        <v>22.744111321827319</v>
      </c>
      <c r="AH125" s="29">
        <v>1.137205566091366</v>
      </c>
      <c r="AI125" s="28">
        <v>0.15</v>
      </c>
      <c r="AJ125" s="30">
        <v>2149.5787999999998</v>
      </c>
      <c r="AK125" s="30">
        <v>81.985596617961619</v>
      </c>
      <c r="AL125" s="28">
        <v>0.6</v>
      </c>
      <c r="AM125" s="28">
        <v>49.19135797077697</v>
      </c>
      <c r="AN125" s="30">
        <v>2230.1417000000001</v>
      </c>
      <c r="AO125" s="30">
        <v>84.775171712984104</v>
      </c>
      <c r="AP125" s="28">
        <v>0.2</v>
      </c>
      <c r="AQ125" s="28">
        <v>16.955034342596822</v>
      </c>
      <c r="AR125" s="30">
        <v>7275</v>
      </c>
      <c r="AS125" s="30">
        <v>49.743589743589745</v>
      </c>
      <c r="AT125" s="28">
        <v>0.2</v>
      </c>
      <c r="AU125" s="28">
        <v>9.9487179487179489</v>
      </c>
      <c r="AV125" s="28">
        <v>76.095110262091737</v>
      </c>
      <c r="AW125" s="30">
        <v>11.414266539313761</v>
      </c>
      <c r="AX125" s="28">
        <v>0.1</v>
      </c>
      <c r="AY125" s="31">
        <v>2182.5</v>
      </c>
      <c r="AZ125" s="31">
        <v>12.739299877683745</v>
      </c>
      <c r="BA125" s="28">
        <v>0.5</v>
      </c>
      <c r="BB125" s="28">
        <v>6.3696499388418726</v>
      </c>
      <c r="BC125" s="31">
        <v>39.173960448821873</v>
      </c>
      <c r="BD125" s="31">
        <v>76.063535305723178</v>
      </c>
      <c r="BE125" s="36">
        <v>0.5</v>
      </c>
      <c r="BF125" s="76">
        <v>38.031767652861589</v>
      </c>
      <c r="BG125" s="28">
        <v>44.401417591703463</v>
      </c>
      <c r="BH125" s="31">
        <v>4.4401417591703458</v>
      </c>
      <c r="BI125" s="36">
        <v>0.05</v>
      </c>
      <c r="BJ125" s="33">
        <v>1899678</v>
      </c>
      <c r="BK125" s="33">
        <v>6.742707095249056</v>
      </c>
      <c r="BL125" s="34">
        <v>0.6</v>
      </c>
      <c r="BM125" s="20">
        <v>4.0456242571494334</v>
      </c>
      <c r="BN125" s="35">
        <v>352315.98624385044</v>
      </c>
      <c r="BO125" s="35">
        <v>20.800344674556008</v>
      </c>
      <c r="BP125" s="34">
        <v>0.2</v>
      </c>
      <c r="BQ125" s="34">
        <v>4.1600689349112017</v>
      </c>
      <c r="BR125" s="61">
        <v>1217848894.6430991</v>
      </c>
      <c r="BS125" s="61">
        <v>89.319932672380531</v>
      </c>
      <c r="BT125" s="62">
        <v>0.2</v>
      </c>
      <c r="BU125" s="63">
        <v>17.863986534476105</v>
      </c>
      <c r="BV125" s="63">
        <v>26.069679726536741</v>
      </c>
      <c r="BW125" s="64">
        <v>1.303483986326837</v>
      </c>
      <c r="BX125" s="63">
        <v>0.2</v>
      </c>
      <c r="BY125" s="65">
        <v>11840.287624550299</v>
      </c>
      <c r="BZ125" s="65">
        <v>10.464008727892132</v>
      </c>
      <c r="CA125" s="66">
        <v>1</v>
      </c>
      <c r="CB125" s="66">
        <v>10.464008727892132</v>
      </c>
      <c r="CC125" s="66">
        <v>10.464008727892132</v>
      </c>
      <c r="CD125" s="67">
        <v>2.0928017455784262</v>
      </c>
      <c r="CE125" s="51">
        <v>62.90375727840447</v>
      </c>
      <c r="CF125" s="52">
        <f t="shared" si="2"/>
        <v>2</v>
      </c>
      <c r="CG125" s="53">
        <v>600000000</v>
      </c>
      <c r="CH125" s="54">
        <v>1.0483959546400745</v>
      </c>
      <c r="CI125" s="55">
        <f t="shared" si="3"/>
        <v>269</v>
      </c>
      <c r="CJ125" s="56">
        <v>100000000</v>
      </c>
      <c r="CK125" s="57">
        <v>6.2903757278404475</v>
      </c>
    </row>
    <row r="126" spans="1:89" ht="29" x14ac:dyDescent="0.35">
      <c r="A126" s="9">
        <v>1088</v>
      </c>
      <c r="B126" s="3" t="s">
        <v>53</v>
      </c>
      <c r="C126" s="9" t="s">
        <v>83</v>
      </c>
      <c r="D126" s="9" t="s">
        <v>135</v>
      </c>
      <c r="E126" s="9" t="s">
        <v>47</v>
      </c>
      <c r="F126" s="9" t="s">
        <v>136</v>
      </c>
      <c r="G126" s="3" t="s">
        <v>49</v>
      </c>
      <c r="H126" s="3" t="s">
        <v>49</v>
      </c>
      <c r="I126" s="3"/>
      <c r="J126" s="3" t="s">
        <v>49</v>
      </c>
      <c r="K126" s="3"/>
      <c r="L126" s="3"/>
      <c r="M126" s="26">
        <v>0.45</v>
      </c>
      <c r="N126" s="27">
        <v>0</v>
      </c>
      <c r="O126" s="27">
        <v>0</v>
      </c>
      <c r="P126" s="28">
        <v>0.5</v>
      </c>
      <c r="Q126" s="28">
        <v>0</v>
      </c>
      <c r="R126" s="27">
        <v>23.91002161306044</v>
      </c>
      <c r="S126" s="27">
        <v>0.73548423202510882</v>
      </c>
      <c r="T126" s="28">
        <v>0.5</v>
      </c>
      <c r="U126" s="28">
        <v>0.36774211601255441</v>
      </c>
      <c r="V126" s="28">
        <v>0.36774211601255441</v>
      </c>
      <c r="W126" s="27">
        <v>0.16548395220564949</v>
      </c>
      <c r="X126" s="28">
        <v>0.05</v>
      </c>
      <c r="Y126" s="29">
        <v>0.75</v>
      </c>
      <c r="Z126" s="29">
        <v>0.22822160588039439</v>
      </c>
      <c r="AA126" s="28">
        <v>0.5</v>
      </c>
      <c r="AB126" s="28">
        <v>0.1141108029401972</v>
      </c>
      <c r="AC126" s="29">
        <v>54.765928232098879</v>
      </c>
      <c r="AD126" s="29">
        <v>0.28354275478692592</v>
      </c>
      <c r="AE126" s="28">
        <v>0.5</v>
      </c>
      <c r="AF126" s="28">
        <v>0.14177137739346296</v>
      </c>
      <c r="AG126" s="28">
        <v>0.25588218033366017</v>
      </c>
      <c r="AH126" s="29">
        <v>1.2794109016683007E-2</v>
      </c>
      <c r="AI126" s="28">
        <v>0.15</v>
      </c>
      <c r="AJ126" s="30">
        <v>2.0799999999999999E-2</v>
      </c>
      <c r="AK126" s="30">
        <v>7.9331839784315035E-4</v>
      </c>
      <c r="AL126" s="28">
        <v>0.6</v>
      </c>
      <c r="AM126" s="28">
        <v>4.7599103870589021E-4</v>
      </c>
      <c r="AN126" s="30">
        <v>2.1600000000000001E-2</v>
      </c>
      <c r="AO126" s="30">
        <v>8.2108850258279849E-4</v>
      </c>
      <c r="AP126" s="28">
        <v>0.2</v>
      </c>
      <c r="AQ126" s="28">
        <v>1.6421770051655969E-4</v>
      </c>
      <c r="AR126" s="30">
        <v>0</v>
      </c>
      <c r="AS126" s="30">
        <v>0</v>
      </c>
      <c r="AT126" s="28">
        <v>0.2</v>
      </c>
      <c r="AU126" s="28">
        <v>0</v>
      </c>
      <c r="AV126" s="28">
        <v>6.4020873922244993E-4</v>
      </c>
      <c r="AW126" s="30">
        <v>9.6031310883367487E-5</v>
      </c>
      <c r="AX126" s="28">
        <v>0.1</v>
      </c>
      <c r="AY126" s="31">
        <v>0</v>
      </c>
      <c r="AZ126" s="31">
        <v>0</v>
      </c>
      <c r="BA126" s="28">
        <v>0.5</v>
      </c>
      <c r="BB126" s="28">
        <v>0</v>
      </c>
      <c r="BC126" s="31">
        <v>1.991968032152261</v>
      </c>
      <c r="BD126" s="31">
        <v>3.8677766813858656</v>
      </c>
      <c r="BE126" s="36">
        <v>0.5</v>
      </c>
      <c r="BF126" s="76">
        <v>1.9338883406929328</v>
      </c>
      <c r="BG126" s="28">
        <v>1.9338883406929328</v>
      </c>
      <c r="BH126" s="31">
        <v>0.1933888340692933</v>
      </c>
      <c r="BI126" s="36">
        <v>0.05</v>
      </c>
      <c r="BJ126" s="33">
        <v>512108.22405964165</v>
      </c>
      <c r="BK126" s="33">
        <v>1.8176742352663657</v>
      </c>
      <c r="BL126" s="34">
        <v>0.6</v>
      </c>
      <c r="BM126" s="20">
        <v>1.0906045411598195</v>
      </c>
      <c r="BN126" s="35">
        <v>4358.5103355146421</v>
      </c>
      <c r="BO126" s="35">
        <v>0.25732161124125463</v>
      </c>
      <c r="BP126" s="34">
        <v>0.2</v>
      </c>
      <c r="BQ126" s="34">
        <v>5.1464322248250934E-2</v>
      </c>
      <c r="BR126" s="61">
        <v>482873.21795999998</v>
      </c>
      <c r="BS126" s="61">
        <v>3.5415069560105483E-2</v>
      </c>
      <c r="BT126" s="62">
        <v>0.2</v>
      </c>
      <c r="BU126" s="63">
        <v>7.0830139120210966E-3</v>
      </c>
      <c r="BV126" s="63">
        <v>1.1491518773200915</v>
      </c>
      <c r="BW126" s="64">
        <v>5.7457593866004575E-2</v>
      </c>
      <c r="BX126" s="63">
        <v>0.2</v>
      </c>
      <c r="BY126" s="65">
        <v>11481.192569547133</v>
      </c>
      <c r="BZ126" s="65">
        <v>10.146653786116488</v>
      </c>
      <c r="CA126" s="66">
        <v>1</v>
      </c>
      <c r="CB126" s="66">
        <v>10.146653786116488</v>
      </c>
      <c r="CC126" s="66">
        <v>10.146653786116488</v>
      </c>
      <c r="CD126" s="67">
        <v>2.0293307572232977</v>
      </c>
      <c r="CE126" s="51">
        <v>2.4585512776918113</v>
      </c>
      <c r="CF126" s="52">
        <f t="shared" si="2"/>
        <v>182</v>
      </c>
      <c r="CG126" s="53">
        <v>4643259</v>
      </c>
      <c r="CH126" s="54">
        <v>5.2948829210083073</v>
      </c>
      <c r="CI126" s="55">
        <f t="shared" si="3"/>
        <v>112</v>
      </c>
      <c r="CJ126" s="56">
        <v>4588259</v>
      </c>
      <c r="CK126" s="57">
        <v>5.3583533050157177</v>
      </c>
    </row>
    <row r="127" spans="1:89" x14ac:dyDescent="0.35">
      <c r="A127" s="9">
        <v>1361</v>
      </c>
      <c r="B127" s="3" t="s">
        <v>53</v>
      </c>
      <c r="C127" s="9" t="s">
        <v>83</v>
      </c>
      <c r="D127" s="9" t="s">
        <v>369</v>
      </c>
      <c r="E127" s="9" t="s">
        <v>47</v>
      </c>
      <c r="F127" s="9" t="s">
        <v>371</v>
      </c>
      <c r="G127" s="3" t="s">
        <v>49</v>
      </c>
      <c r="H127" s="3" t="s">
        <v>49</v>
      </c>
      <c r="I127" s="3"/>
      <c r="J127" s="3" t="s">
        <v>49</v>
      </c>
      <c r="K127" s="3" t="s">
        <v>49</v>
      </c>
      <c r="L127" s="3"/>
      <c r="M127" s="26">
        <v>0.45</v>
      </c>
      <c r="N127" s="27">
        <v>11.927788899999999</v>
      </c>
      <c r="O127" s="27">
        <v>0.11767747533543804</v>
      </c>
      <c r="P127" s="28">
        <v>0.5</v>
      </c>
      <c r="Q127" s="28">
        <v>5.8838737667719021E-2</v>
      </c>
      <c r="R127" s="27">
        <v>1.612266641796665E-4</v>
      </c>
      <c r="S127" s="27">
        <v>4.9594128857407646E-6</v>
      </c>
      <c r="T127" s="28">
        <v>0.5</v>
      </c>
      <c r="U127" s="28">
        <v>2.4797064428703823E-6</v>
      </c>
      <c r="V127" s="28">
        <v>5.884121737416189E-2</v>
      </c>
      <c r="W127" s="27">
        <v>2.647854781837285E-2</v>
      </c>
      <c r="X127" s="28">
        <v>0.05</v>
      </c>
      <c r="Y127" s="29">
        <v>2.25</v>
      </c>
      <c r="Z127" s="29">
        <v>0.68466481764118314</v>
      </c>
      <c r="AA127" s="28">
        <v>0.5</v>
      </c>
      <c r="AB127" s="28">
        <v>0.34233240882059157</v>
      </c>
      <c r="AC127" s="29">
        <v>204.68601801637234</v>
      </c>
      <c r="AD127" s="29">
        <v>1.0597325616168838</v>
      </c>
      <c r="AE127" s="28">
        <v>0.5</v>
      </c>
      <c r="AF127" s="28">
        <v>0.52986628080844189</v>
      </c>
      <c r="AG127" s="28">
        <v>0.87219868962903346</v>
      </c>
      <c r="AH127" s="29">
        <v>4.3609934481451673E-2</v>
      </c>
      <c r="AI127" s="28">
        <v>0.15</v>
      </c>
      <c r="AJ127" s="30">
        <v>1.2886</v>
      </c>
      <c r="AK127" s="30">
        <v>4.9147600358686712E-2</v>
      </c>
      <c r="AL127" s="28">
        <v>0.6</v>
      </c>
      <c r="AM127" s="28">
        <v>2.9488560215212026E-2</v>
      </c>
      <c r="AN127" s="30">
        <v>1.2575000000000001</v>
      </c>
      <c r="AO127" s="30">
        <v>4.7801795925827277E-2</v>
      </c>
      <c r="AP127" s="28">
        <v>0.2</v>
      </c>
      <c r="AQ127" s="28">
        <v>9.5603591851654551E-3</v>
      </c>
      <c r="AR127" s="30">
        <v>59.638944500000001</v>
      </c>
      <c r="AS127" s="30">
        <v>0.40778765470085471</v>
      </c>
      <c r="AT127" s="28">
        <v>0.2</v>
      </c>
      <c r="AU127" s="28">
        <v>8.1557530940170944E-2</v>
      </c>
      <c r="AV127" s="28">
        <v>0.12060645034054843</v>
      </c>
      <c r="AW127" s="30">
        <v>1.8090967551082263E-2</v>
      </c>
      <c r="AX127" s="28">
        <v>0.1</v>
      </c>
      <c r="AY127" s="31">
        <v>59.638944500000001</v>
      </c>
      <c r="AZ127" s="31">
        <v>0.34811381368798977</v>
      </c>
      <c r="BA127" s="28">
        <v>0.5</v>
      </c>
      <c r="BB127" s="28">
        <v>0.17405690684399489</v>
      </c>
      <c r="BC127" s="31">
        <v>1.3054457272759545</v>
      </c>
      <c r="BD127" s="31">
        <v>2.5347658502919206</v>
      </c>
      <c r="BE127" s="36">
        <v>0.5</v>
      </c>
      <c r="BF127" s="76">
        <v>1.2673829251459603</v>
      </c>
      <c r="BG127" s="28">
        <v>1.4414398319899551</v>
      </c>
      <c r="BH127" s="31">
        <v>0.14414398319899552</v>
      </c>
      <c r="BI127" s="32">
        <v>0.05</v>
      </c>
      <c r="BJ127" s="33">
        <v>1293393.75</v>
      </c>
      <c r="BK127" s="33">
        <v>4.5907649691557113</v>
      </c>
      <c r="BL127" s="34">
        <v>0.6</v>
      </c>
      <c r="BM127" s="20">
        <v>2.754458981493427</v>
      </c>
      <c r="BN127" s="35">
        <v>0</v>
      </c>
      <c r="BO127" s="35">
        <v>0</v>
      </c>
      <c r="BP127" s="34">
        <v>0.2</v>
      </c>
      <c r="BQ127" s="34">
        <v>0</v>
      </c>
      <c r="BR127" s="61">
        <v>926663.19779999997</v>
      </c>
      <c r="BS127" s="61">
        <v>6.7963681538443357E-2</v>
      </c>
      <c r="BT127" s="62">
        <v>0.2</v>
      </c>
      <c r="BU127" s="63">
        <v>1.3592736307688671E-2</v>
      </c>
      <c r="BV127" s="63">
        <v>2.7680517178011157</v>
      </c>
      <c r="BW127" s="64">
        <v>0.13840258589005577</v>
      </c>
      <c r="BX127" s="63">
        <v>0.2</v>
      </c>
      <c r="BY127" s="65">
        <v>6495.1950260829972</v>
      </c>
      <c r="BZ127" s="65">
        <v>5.740213379729906</v>
      </c>
      <c r="CA127" s="66">
        <v>1</v>
      </c>
      <c r="CB127" s="66">
        <v>5.740213379729906</v>
      </c>
      <c r="CC127" s="66">
        <v>5.740213379729906</v>
      </c>
      <c r="CD127" s="67">
        <v>1.1480426759459812</v>
      </c>
      <c r="CE127" s="51">
        <v>1.5187686948859394</v>
      </c>
      <c r="CF127" s="52">
        <f t="shared" si="2"/>
        <v>237</v>
      </c>
      <c r="CG127" s="53">
        <v>3312400</v>
      </c>
      <c r="CH127" s="54">
        <v>4.585100515897655</v>
      </c>
      <c r="CI127" s="55">
        <f t="shared" si="3"/>
        <v>120</v>
      </c>
      <c r="CJ127" s="56">
        <v>3312400</v>
      </c>
      <c r="CK127" s="57">
        <v>4.585100515897655</v>
      </c>
    </row>
    <row r="128" spans="1:89" x14ac:dyDescent="0.35">
      <c r="A128" s="9">
        <v>1502</v>
      </c>
      <c r="B128" s="3" t="s">
        <v>53</v>
      </c>
      <c r="C128" s="9" t="s">
        <v>83</v>
      </c>
      <c r="D128" s="9" t="s">
        <v>503</v>
      </c>
      <c r="E128" s="9" t="s">
        <v>47</v>
      </c>
      <c r="F128" s="9" t="s">
        <v>504</v>
      </c>
      <c r="G128" s="3" t="s">
        <v>49</v>
      </c>
      <c r="H128" s="3" t="s">
        <v>49</v>
      </c>
      <c r="I128" s="3"/>
      <c r="J128" s="3" t="s">
        <v>49</v>
      </c>
      <c r="K128" s="3" t="s">
        <v>49</v>
      </c>
      <c r="L128" s="3"/>
      <c r="M128" s="26">
        <v>0.45</v>
      </c>
      <c r="N128" s="27">
        <v>595.06237712999996</v>
      </c>
      <c r="O128" s="27">
        <v>5.8707811476913969</v>
      </c>
      <c r="P128" s="28">
        <v>0.5</v>
      </c>
      <c r="Q128" s="28">
        <v>2.9353905738456985</v>
      </c>
      <c r="R128" s="27">
        <v>172</v>
      </c>
      <c r="S128" s="27">
        <v>5.2908060877376402</v>
      </c>
      <c r="T128" s="28">
        <v>0.5</v>
      </c>
      <c r="U128" s="28">
        <v>2.6454030438688201</v>
      </c>
      <c r="V128" s="28">
        <v>5.5807936177145185</v>
      </c>
      <c r="W128" s="27">
        <v>2.5113571279715332</v>
      </c>
      <c r="X128" s="28">
        <v>0.05</v>
      </c>
      <c r="Y128" s="29">
        <v>5.0999265275057528</v>
      </c>
      <c r="Z128" s="29">
        <v>1.5518845626391817</v>
      </c>
      <c r="AA128" s="28">
        <v>0.5</v>
      </c>
      <c r="AB128" s="28">
        <v>0.77594228131959087</v>
      </c>
      <c r="AC128" s="29">
        <v>13.946602866399491</v>
      </c>
      <c r="AD128" s="29">
        <v>7.220654016670898E-2</v>
      </c>
      <c r="AE128" s="28">
        <v>0.5</v>
      </c>
      <c r="AF128" s="28">
        <v>3.610327008335449E-2</v>
      </c>
      <c r="AG128" s="28">
        <v>0.81204555140294532</v>
      </c>
      <c r="AH128" s="29">
        <v>4.0602277570147269E-2</v>
      </c>
      <c r="AI128" s="28">
        <v>0.15</v>
      </c>
      <c r="AJ128" s="30">
        <v>0</v>
      </c>
      <c r="AK128" s="30">
        <v>0</v>
      </c>
      <c r="AL128" s="28">
        <v>0.6</v>
      </c>
      <c r="AM128" s="28">
        <v>0</v>
      </c>
      <c r="AN128" s="30">
        <v>0</v>
      </c>
      <c r="AO128" s="30">
        <v>0</v>
      </c>
      <c r="AP128" s="28">
        <v>0.2</v>
      </c>
      <c r="AQ128" s="28">
        <v>0</v>
      </c>
      <c r="AR128" s="30">
        <v>3.1871313899999998</v>
      </c>
      <c r="AS128" s="30">
        <v>2.1792351384615386E-2</v>
      </c>
      <c r="AT128" s="28">
        <v>0.2</v>
      </c>
      <c r="AU128" s="28">
        <v>4.3584702769230771E-3</v>
      </c>
      <c r="AV128" s="28">
        <v>4.3584702769230771E-3</v>
      </c>
      <c r="AW128" s="30">
        <v>6.5377054153846156E-4</v>
      </c>
      <c r="AX128" s="28">
        <v>0.1</v>
      </c>
      <c r="AY128" s="31">
        <v>4.24950852</v>
      </c>
      <c r="AZ128" s="31">
        <v>2.4804473479519831E-2</v>
      </c>
      <c r="BA128" s="28">
        <v>0.5</v>
      </c>
      <c r="BB128" s="28">
        <v>1.2402236739759915E-2</v>
      </c>
      <c r="BC128" s="31">
        <v>3.5349592672062102</v>
      </c>
      <c r="BD128" s="31">
        <v>6.8637813472219227</v>
      </c>
      <c r="BE128" s="32">
        <v>0.5</v>
      </c>
      <c r="BF128" s="76">
        <v>3.4318906736109613</v>
      </c>
      <c r="BG128" s="28">
        <v>3.4442929103507214</v>
      </c>
      <c r="BH128" s="31">
        <v>0.34442929103507214</v>
      </c>
      <c r="BI128" s="32">
        <v>0.05</v>
      </c>
      <c r="BJ128" s="33">
        <v>868804.67857142852</v>
      </c>
      <c r="BK128" s="33">
        <v>3.0837307536272713</v>
      </c>
      <c r="BL128" s="34">
        <v>0.6</v>
      </c>
      <c r="BM128" s="20">
        <v>1.8502384521763626</v>
      </c>
      <c r="BN128" s="35">
        <v>327.96081399664962</v>
      </c>
      <c r="BO128" s="35">
        <v>1.936244234502809E-2</v>
      </c>
      <c r="BP128" s="34">
        <v>0.2</v>
      </c>
      <c r="BQ128" s="34">
        <v>3.8724884690056181E-3</v>
      </c>
      <c r="BR128" s="61">
        <v>180450.04850638096</v>
      </c>
      <c r="BS128" s="61">
        <v>1.3234635474248387E-2</v>
      </c>
      <c r="BT128" s="68">
        <v>0.2</v>
      </c>
      <c r="BU128" s="69">
        <v>2.6469270948496775E-3</v>
      </c>
      <c r="BV128" s="69">
        <v>1.8567578677402179</v>
      </c>
      <c r="BW128" s="70">
        <v>9.28378933870109E-2</v>
      </c>
      <c r="BX128" s="69">
        <v>0.2</v>
      </c>
      <c r="BY128" s="67">
        <v>11222.867751420779</v>
      </c>
      <c r="BZ128" s="67">
        <v>9.9183558564360883</v>
      </c>
      <c r="CA128" s="66">
        <v>1</v>
      </c>
      <c r="CB128" s="66">
        <v>9.9183558564360883</v>
      </c>
      <c r="CC128" s="66">
        <v>9.9183558564360883</v>
      </c>
      <c r="CD128" s="67">
        <v>1.9836711712872175</v>
      </c>
      <c r="CE128" s="51">
        <v>4.9735515317925199</v>
      </c>
      <c r="CF128" s="52">
        <f t="shared" si="2"/>
        <v>112</v>
      </c>
      <c r="CG128" s="53">
        <v>17745432</v>
      </c>
      <c r="CH128" s="54">
        <v>2.8027221494481056</v>
      </c>
      <c r="CI128" s="55">
        <f t="shared" si="3"/>
        <v>169</v>
      </c>
      <c r="CJ128" s="56">
        <v>17740000</v>
      </c>
      <c r="CK128" s="57">
        <v>2.8035803448661327</v>
      </c>
    </row>
    <row r="129" spans="1:89" x14ac:dyDescent="0.35">
      <c r="A129" s="9">
        <v>1128</v>
      </c>
      <c r="B129" s="3" t="s">
        <v>53</v>
      </c>
      <c r="C129" s="9" t="s">
        <v>83</v>
      </c>
      <c r="D129" s="9" t="s">
        <v>84</v>
      </c>
      <c r="E129" s="9" t="s">
        <v>47</v>
      </c>
      <c r="F129" s="9" t="s">
        <v>181</v>
      </c>
      <c r="G129" s="3" t="s">
        <v>49</v>
      </c>
      <c r="H129" s="3" t="s">
        <v>49</v>
      </c>
      <c r="I129" s="3"/>
      <c r="J129" s="3" t="s">
        <v>49</v>
      </c>
      <c r="K129" s="3" t="s">
        <v>49</v>
      </c>
      <c r="L129" s="3" t="s">
        <v>49</v>
      </c>
      <c r="M129" s="26">
        <v>0.45</v>
      </c>
      <c r="N129" s="27">
        <v>1608.71379585</v>
      </c>
      <c r="O129" s="27">
        <v>15.871288435773481</v>
      </c>
      <c r="P129" s="28">
        <v>0.5</v>
      </c>
      <c r="Q129" s="28">
        <v>7.9356442178867406</v>
      </c>
      <c r="R129" s="27">
        <v>464</v>
      </c>
      <c r="S129" s="27">
        <v>14.272872236687586</v>
      </c>
      <c r="T129" s="28">
        <v>0.5</v>
      </c>
      <c r="U129" s="28">
        <v>7.1364361183437932</v>
      </c>
      <c r="V129" s="28">
        <v>15.072080336230533</v>
      </c>
      <c r="W129" s="27">
        <v>6.7824361513037399</v>
      </c>
      <c r="X129" s="28">
        <v>0.05</v>
      </c>
      <c r="Y129" s="29">
        <v>0</v>
      </c>
      <c r="Z129" s="29">
        <v>0</v>
      </c>
      <c r="AA129" s="28">
        <v>0.5</v>
      </c>
      <c r="AB129" s="28">
        <v>0</v>
      </c>
      <c r="AC129" s="29">
        <v>0</v>
      </c>
      <c r="AD129" s="29">
        <v>0</v>
      </c>
      <c r="AE129" s="28">
        <v>0.5</v>
      </c>
      <c r="AF129" s="28">
        <v>0</v>
      </c>
      <c r="AG129" s="28">
        <v>0</v>
      </c>
      <c r="AH129" s="29">
        <v>0</v>
      </c>
      <c r="AI129" s="28">
        <v>0.15</v>
      </c>
      <c r="AJ129" s="30">
        <v>12.100300000000001</v>
      </c>
      <c r="AK129" s="30">
        <v>0.46150916391449387</v>
      </c>
      <c r="AL129" s="28">
        <v>0.6</v>
      </c>
      <c r="AM129" s="28">
        <v>0.27690549834869632</v>
      </c>
      <c r="AN129" s="30">
        <v>12.3034</v>
      </c>
      <c r="AO129" s="30">
        <v>0.46769353160542609</v>
      </c>
      <c r="AP129" s="28">
        <v>0.2</v>
      </c>
      <c r="AQ129" s="28">
        <v>9.3538706321085213E-2</v>
      </c>
      <c r="AR129" s="30">
        <v>48.568979249999998</v>
      </c>
      <c r="AS129" s="30">
        <v>0.33209558461538463</v>
      </c>
      <c r="AT129" s="28">
        <v>0.2</v>
      </c>
      <c r="AU129" s="28">
        <v>6.6419116923076921E-2</v>
      </c>
      <c r="AV129" s="28">
        <v>0.43686332159285846</v>
      </c>
      <c r="AW129" s="30">
        <v>6.5529498238928771E-2</v>
      </c>
      <c r="AX129" s="28">
        <v>0.1</v>
      </c>
      <c r="AY129" s="31">
        <v>48.568979249999998</v>
      </c>
      <c r="AZ129" s="31">
        <v>0.28349818621706729</v>
      </c>
      <c r="BA129" s="28">
        <v>0.5</v>
      </c>
      <c r="BB129" s="28">
        <v>0.14174909310853365</v>
      </c>
      <c r="BC129" s="31">
        <v>6.3882774431344167</v>
      </c>
      <c r="BD129" s="31">
        <v>12.404029648047066</v>
      </c>
      <c r="BE129" s="36">
        <v>0.5</v>
      </c>
      <c r="BF129" s="76">
        <v>6.2020148240235331</v>
      </c>
      <c r="BG129" s="28">
        <v>6.3437639171320672</v>
      </c>
      <c r="BH129" s="31">
        <v>0.6343763917132067</v>
      </c>
      <c r="BI129" s="32">
        <v>0.05</v>
      </c>
      <c r="BJ129" s="33">
        <v>193453.61869160505</v>
      </c>
      <c r="BK129" s="33">
        <v>0.68664325604312459</v>
      </c>
      <c r="BL129" s="34">
        <v>0.6</v>
      </c>
      <c r="BM129" s="20">
        <v>0.41198595362587476</v>
      </c>
      <c r="BN129" s="35">
        <v>0</v>
      </c>
      <c r="BO129" s="35">
        <v>0</v>
      </c>
      <c r="BP129" s="34">
        <v>0.2</v>
      </c>
      <c r="BQ129" s="34">
        <v>0</v>
      </c>
      <c r="BR129" s="61">
        <v>19354168.800000001</v>
      </c>
      <c r="BS129" s="61">
        <v>1.4194807432596157</v>
      </c>
      <c r="BT129" s="68">
        <v>0.2</v>
      </c>
      <c r="BU129" s="69">
        <v>0.28389614865192314</v>
      </c>
      <c r="BV129" s="69">
        <v>0.6958821022777979</v>
      </c>
      <c r="BW129" s="70">
        <v>3.4794105113889896E-2</v>
      </c>
      <c r="BX129" s="69">
        <v>0.2</v>
      </c>
      <c r="BY129" s="67">
        <v>1887.4780091481946</v>
      </c>
      <c r="BZ129" s="67">
        <v>1.6680833259894152</v>
      </c>
      <c r="CA129" s="66">
        <v>1</v>
      </c>
      <c r="CB129" s="66">
        <v>1.6680833259894152</v>
      </c>
      <c r="CC129" s="66">
        <v>1.6680833259894152</v>
      </c>
      <c r="CD129" s="67">
        <v>0.33361666519788302</v>
      </c>
      <c r="CE129" s="51">
        <v>7.8507528115676486</v>
      </c>
      <c r="CF129" s="52">
        <f t="shared" si="2"/>
        <v>79</v>
      </c>
      <c r="CG129" s="53">
        <v>30710080</v>
      </c>
      <c r="CH129" s="54">
        <v>2.5564091046222117</v>
      </c>
      <c r="CI129" s="55">
        <f t="shared" si="3"/>
        <v>175</v>
      </c>
      <c r="CJ129" s="56">
        <v>30610080</v>
      </c>
      <c r="CK129" s="57">
        <v>2.5647606316506355</v>
      </c>
    </row>
    <row r="130" spans="1:89" ht="29" x14ac:dyDescent="0.35">
      <c r="A130" s="9">
        <v>1389</v>
      </c>
      <c r="B130" s="3" t="s">
        <v>58</v>
      </c>
      <c r="C130" s="9" t="s">
        <v>83</v>
      </c>
      <c r="D130" s="9" t="s">
        <v>390</v>
      </c>
      <c r="E130" s="9" t="s">
        <v>47</v>
      </c>
      <c r="F130" s="9" t="s">
        <v>391</v>
      </c>
      <c r="G130" s="3"/>
      <c r="H130" s="3" t="s">
        <v>49</v>
      </c>
      <c r="I130" s="3"/>
      <c r="J130" s="3"/>
      <c r="K130" s="3"/>
      <c r="L130" s="3" t="s">
        <v>49</v>
      </c>
      <c r="M130" s="26">
        <v>0.1</v>
      </c>
      <c r="N130" s="27">
        <v>0</v>
      </c>
      <c r="O130" s="27">
        <v>0</v>
      </c>
      <c r="P130" s="28">
        <v>0.5</v>
      </c>
      <c r="Q130" s="28">
        <v>0</v>
      </c>
      <c r="R130" s="27">
        <v>4.2729861598530301E-13</v>
      </c>
      <c r="S130" s="27">
        <v>1.314391929498203E-14</v>
      </c>
      <c r="T130" s="28">
        <v>0.5</v>
      </c>
      <c r="U130" s="28">
        <v>6.5719596474910149E-15</v>
      </c>
      <c r="V130" s="28">
        <v>6.5719596474910149E-15</v>
      </c>
      <c r="W130" s="27">
        <v>6.5719596474910145E-16</v>
      </c>
      <c r="X130" s="28">
        <v>0.3</v>
      </c>
      <c r="Y130" s="29">
        <v>0.5</v>
      </c>
      <c r="Z130" s="29">
        <v>0.15214773725359626</v>
      </c>
      <c r="AA130" s="28">
        <v>0.5</v>
      </c>
      <c r="AB130" s="28">
        <v>7.607386862679813E-2</v>
      </c>
      <c r="AC130" s="29">
        <v>227.4809757659967</v>
      </c>
      <c r="AD130" s="29">
        <v>1.1777501927284812</v>
      </c>
      <c r="AE130" s="28">
        <v>0.5</v>
      </c>
      <c r="AF130" s="28">
        <v>0.58887509636424062</v>
      </c>
      <c r="AG130" s="28">
        <v>0.66494896499103884</v>
      </c>
      <c r="AH130" s="29">
        <v>0.19948468949731163</v>
      </c>
      <c r="AI130" s="28">
        <v>0.15</v>
      </c>
      <c r="AJ130" s="30">
        <v>1.336E-2</v>
      </c>
      <c r="AK130" s="30">
        <v>5.0955450938386967E-4</v>
      </c>
      <c r="AL130" s="28">
        <v>0.6</v>
      </c>
      <c r="AM130" s="28">
        <v>3.0573270563032177E-4</v>
      </c>
      <c r="AN130" s="30">
        <v>1.0109999999999999E-2</v>
      </c>
      <c r="AO130" s="30">
        <v>3.8431503523667099E-4</v>
      </c>
      <c r="AP130" s="28">
        <v>0.2</v>
      </c>
      <c r="AQ130" s="28">
        <v>7.6863007047334192E-5</v>
      </c>
      <c r="AR130" s="30">
        <v>0</v>
      </c>
      <c r="AS130" s="30">
        <v>0</v>
      </c>
      <c r="AT130" s="28">
        <v>0.2</v>
      </c>
      <c r="AU130" s="28">
        <v>0</v>
      </c>
      <c r="AV130" s="28">
        <v>3.8259571267765599E-4</v>
      </c>
      <c r="AW130" s="30">
        <v>5.7389356901648394E-5</v>
      </c>
      <c r="AX130" s="28">
        <v>0.1</v>
      </c>
      <c r="AY130" s="31">
        <v>0</v>
      </c>
      <c r="AZ130" s="31">
        <v>0</v>
      </c>
      <c r="BA130" s="28">
        <v>0.5</v>
      </c>
      <c r="BB130" s="28">
        <v>0</v>
      </c>
      <c r="BC130" s="31">
        <v>0.41235917487045914</v>
      </c>
      <c r="BD130" s="31">
        <v>0.80067208668816992</v>
      </c>
      <c r="BE130" s="36">
        <v>0.5</v>
      </c>
      <c r="BF130" s="76">
        <v>0.40033604334408496</v>
      </c>
      <c r="BG130" s="28">
        <v>0.40033604334408496</v>
      </c>
      <c r="BH130" s="31">
        <v>4.0033604334408494E-2</v>
      </c>
      <c r="BI130" s="32">
        <v>0.35</v>
      </c>
      <c r="BJ130" s="33">
        <v>320670</v>
      </c>
      <c r="BK130" s="33">
        <v>1.1381844103229679</v>
      </c>
      <c r="BL130" s="34">
        <v>0.6</v>
      </c>
      <c r="BM130" s="20">
        <v>0.68291064619378072</v>
      </c>
      <c r="BN130" s="35">
        <v>137.51483607108</v>
      </c>
      <c r="BO130" s="35">
        <v>8.1187232479532651E-3</v>
      </c>
      <c r="BP130" s="34">
        <v>0.2</v>
      </c>
      <c r="BQ130" s="34">
        <v>1.6237446495906531E-3</v>
      </c>
      <c r="BR130" s="61">
        <v>0</v>
      </c>
      <c r="BS130" s="61">
        <v>0</v>
      </c>
      <c r="BT130" s="62">
        <v>0.2</v>
      </c>
      <c r="BU130" s="63">
        <v>0</v>
      </c>
      <c r="BV130" s="63">
        <v>0.68453439084337131</v>
      </c>
      <c r="BW130" s="64">
        <v>0.23958703679517998</v>
      </c>
      <c r="BX130" s="63" t="s">
        <v>615</v>
      </c>
      <c r="BY130" s="65" t="s">
        <v>615</v>
      </c>
      <c r="BZ130" s="65" t="s">
        <v>615</v>
      </c>
      <c r="CA130" s="66" t="s">
        <v>615</v>
      </c>
      <c r="CB130" s="66" t="s">
        <v>615</v>
      </c>
      <c r="CC130" s="66" t="s">
        <v>615</v>
      </c>
      <c r="CD130" s="67" t="s">
        <v>615</v>
      </c>
      <c r="CE130" s="51">
        <v>0.47916271998380244</v>
      </c>
      <c r="CF130" s="52">
        <f t="shared" ref="CF130:CF193" si="4">_xlfn.RANK.EQ(CE130,$CE$2:$CE$405)</f>
        <v>329</v>
      </c>
      <c r="CG130" s="53">
        <v>3992306</v>
      </c>
      <c r="CH130" s="54">
        <v>1.2002154143089292</v>
      </c>
      <c r="CI130" s="55">
        <f t="shared" ref="CI130:CI193" si="5">_xlfn.RANK.EQ(CH130,$CH$2:$CH$405)</f>
        <v>260</v>
      </c>
      <c r="CJ130" s="56">
        <v>3086180</v>
      </c>
      <c r="CK130" s="57">
        <v>1.5526078193229249</v>
      </c>
    </row>
    <row r="131" spans="1:89" ht="29" x14ac:dyDescent="0.35">
      <c r="A131" s="9">
        <v>1489</v>
      </c>
      <c r="B131" s="3" t="s">
        <v>58</v>
      </c>
      <c r="C131" s="9" t="s">
        <v>83</v>
      </c>
      <c r="D131" s="9" t="s">
        <v>491</v>
      </c>
      <c r="E131" s="9" t="s">
        <v>47</v>
      </c>
      <c r="F131" s="9" t="s">
        <v>492</v>
      </c>
      <c r="G131" s="3"/>
      <c r="H131" s="3" t="s">
        <v>49</v>
      </c>
      <c r="I131" s="3"/>
      <c r="J131" s="3"/>
      <c r="K131" s="3"/>
      <c r="L131" s="3" t="s">
        <v>49</v>
      </c>
      <c r="M131" s="26">
        <v>0.1</v>
      </c>
      <c r="N131" s="27">
        <v>0</v>
      </c>
      <c r="O131" s="27">
        <v>0</v>
      </c>
      <c r="P131" s="28">
        <v>0.5</v>
      </c>
      <c r="Q131" s="28">
        <v>0</v>
      </c>
      <c r="R131" s="27">
        <v>8.4333014563044303E-2</v>
      </c>
      <c r="S131" s="27">
        <v>2.5941257374850106E-3</v>
      </c>
      <c r="T131" s="28">
        <v>0.5</v>
      </c>
      <c r="U131" s="28">
        <v>1.2970628687425053E-3</v>
      </c>
      <c r="V131" s="28">
        <v>1.2970628687425053E-3</v>
      </c>
      <c r="W131" s="27">
        <v>1.2970628687425053E-4</v>
      </c>
      <c r="X131" s="28">
        <v>0.3</v>
      </c>
      <c r="Y131" s="29">
        <v>4.8</v>
      </c>
      <c r="Z131" s="29">
        <v>1.460618277634524</v>
      </c>
      <c r="AA131" s="28">
        <v>0.5</v>
      </c>
      <c r="AB131" s="28">
        <v>0.730309138817262</v>
      </c>
      <c r="AC131" s="29">
        <v>771.78532919699273</v>
      </c>
      <c r="AD131" s="29">
        <v>3.9958080764600066</v>
      </c>
      <c r="AE131" s="28">
        <v>0.5</v>
      </c>
      <c r="AF131" s="28">
        <v>1.9979040382300033</v>
      </c>
      <c r="AG131" s="28">
        <v>2.7282131770472655</v>
      </c>
      <c r="AH131" s="29">
        <v>0.81846395311417963</v>
      </c>
      <c r="AI131" s="28">
        <v>0.15</v>
      </c>
      <c r="AJ131" s="30">
        <v>0</v>
      </c>
      <c r="AK131" s="30">
        <v>0</v>
      </c>
      <c r="AL131" s="28">
        <v>0.6</v>
      </c>
      <c r="AM131" s="28">
        <v>0</v>
      </c>
      <c r="AN131" s="30">
        <v>0</v>
      </c>
      <c r="AO131" s="30">
        <v>0</v>
      </c>
      <c r="AP131" s="28">
        <v>0.2</v>
      </c>
      <c r="AQ131" s="28">
        <v>0</v>
      </c>
      <c r="AR131" s="30">
        <v>0</v>
      </c>
      <c r="AS131" s="30">
        <v>0</v>
      </c>
      <c r="AT131" s="28">
        <v>0.2</v>
      </c>
      <c r="AU131" s="28">
        <v>0</v>
      </c>
      <c r="AV131" s="28">
        <v>0</v>
      </c>
      <c r="AW131" s="30">
        <v>0</v>
      </c>
      <c r="AX131" s="28">
        <v>0.1</v>
      </c>
      <c r="AY131" s="31">
        <v>0</v>
      </c>
      <c r="AZ131" s="31">
        <v>0</v>
      </c>
      <c r="BA131" s="28">
        <v>0.5</v>
      </c>
      <c r="BB131" s="28">
        <v>0</v>
      </c>
      <c r="BC131" s="31">
        <v>0.73683975977026639</v>
      </c>
      <c r="BD131" s="31">
        <v>1.4307115349025632</v>
      </c>
      <c r="BE131" s="36">
        <v>0.5</v>
      </c>
      <c r="BF131" s="76">
        <v>0.7153557674512816</v>
      </c>
      <c r="BG131" s="28">
        <v>0.7153557674512816</v>
      </c>
      <c r="BH131" s="31">
        <v>7.1535576745128157E-2</v>
      </c>
      <c r="BI131" s="32">
        <v>0.35</v>
      </c>
      <c r="BJ131" s="33">
        <v>0</v>
      </c>
      <c r="BK131" s="33">
        <v>0</v>
      </c>
      <c r="BL131" s="34">
        <v>0.6</v>
      </c>
      <c r="BM131" s="20">
        <v>0</v>
      </c>
      <c r="BN131" s="35">
        <v>0</v>
      </c>
      <c r="BO131" s="35">
        <v>0</v>
      </c>
      <c r="BP131" s="34">
        <v>0.2</v>
      </c>
      <c r="BQ131" s="34">
        <v>0</v>
      </c>
      <c r="BR131" s="61">
        <v>0</v>
      </c>
      <c r="BS131" s="61">
        <v>0</v>
      </c>
      <c r="BT131" s="68">
        <v>0.2</v>
      </c>
      <c r="BU131" s="69">
        <v>0</v>
      </c>
      <c r="BV131" s="69">
        <v>0</v>
      </c>
      <c r="BW131" s="70">
        <v>0</v>
      </c>
      <c r="BX131" s="69" t="s">
        <v>615</v>
      </c>
      <c r="BY131" s="67" t="s">
        <v>615</v>
      </c>
      <c r="BZ131" s="67" t="s">
        <v>615</v>
      </c>
      <c r="CA131" s="66" t="s">
        <v>615</v>
      </c>
      <c r="CB131" s="66" t="s">
        <v>615</v>
      </c>
      <c r="CC131" s="66" t="s">
        <v>615</v>
      </c>
      <c r="CD131" s="67" t="s">
        <v>615</v>
      </c>
      <c r="CE131" s="51">
        <v>0.890129236146182</v>
      </c>
      <c r="CF131" s="52">
        <f t="shared" si="4"/>
        <v>284</v>
      </c>
      <c r="CG131" s="53">
        <v>6017450</v>
      </c>
      <c r="CH131" s="54">
        <v>1.4792465847596274</v>
      </c>
      <c r="CI131" s="55">
        <f t="shared" si="5"/>
        <v>238</v>
      </c>
      <c r="CJ131" s="56">
        <v>6017450</v>
      </c>
      <c r="CK131" s="57">
        <v>1.4792465847596274</v>
      </c>
    </row>
    <row r="132" spans="1:89" x14ac:dyDescent="0.35">
      <c r="A132" s="9">
        <v>1114</v>
      </c>
      <c r="B132" s="3" t="s">
        <v>53</v>
      </c>
      <c r="C132" s="9" t="s">
        <v>83</v>
      </c>
      <c r="D132" s="9" t="s">
        <v>84</v>
      </c>
      <c r="E132" s="9" t="s">
        <v>63</v>
      </c>
      <c r="F132" s="9" t="s">
        <v>169</v>
      </c>
      <c r="G132" s="3" t="s">
        <v>49</v>
      </c>
      <c r="H132" s="3" t="s">
        <v>49</v>
      </c>
      <c r="I132" s="3"/>
      <c r="J132" s="3" t="s">
        <v>49</v>
      </c>
      <c r="K132" s="3" t="s">
        <v>49</v>
      </c>
      <c r="L132" s="3" t="s">
        <v>49</v>
      </c>
      <c r="M132" s="26">
        <v>0.45</v>
      </c>
      <c r="N132" s="27">
        <v>33.12080786928</v>
      </c>
      <c r="O132" s="27">
        <v>0.32676408710812943</v>
      </c>
      <c r="P132" s="28">
        <v>0.5</v>
      </c>
      <c r="Q132" s="28">
        <v>0.16338204355406472</v>
      </c>
      <c r="R132" s="27">
        <v>0</v>
      </c>
      <c r="S132" s="27">
        <v>0</v>
      </c>
      <c r="T132" s="28">
        <v>0.5</v>
      </c>
      <c r="U132" s="28">
        <v>0</v>
      </c>
      <c r="V132" s="28">
        <v>0.16338204355406472</v>
      </c>
      <c r="W132" s="27">
        <v>7.3521919599329119E-2</v>
      </c>
      <c r="X132" s="28">
        <v>0.05</v>
      </c>
      <c r="Y132" s="29">
        <v>4.9013505928699574</v>
      </c>
      <c r="Z132" s="29">
        <v>1.4914588043834729</v>
      </c>
      <c r="AA132" s="28">
        <v>0.5</v>
      </c>
      <c r="AB132" s="28">
        <v>0.74572940219173645</v>
      </c>
      <c r="AC132" s="29">
        <v>0.39958891850519901</v>
      </c>
      <c r="AD132" s="29">
        <v>2.068814432490271E-3</v>
      </c>
      <c r="AE132" s="28">
        <v>0.5</v>
      </c>
      <c r="AF132" s="28">
        <v>1.0344072162451355E-3</v>
      </c>
      <c r="AG132" s="28">
        <v>0.74676380940798159</v>
      </c>
      <c r="AH132" s="29">
        <v>3.7338190470399081E-2</v>
      </c>
      <c r="AI132" s="28">
        <v>0.15</v>
      </c>
      <c r="AJ132" s="30">
        <v>5.1542133999999997</v>
      </c>
      <c r="AK132" s="30">
        <v>0.1965832844533508</v>
      </c>
      <c r="AL132" s="28">
        <v>0.6</v>
      </c>
      <c r="AM132" s="28">
        <v>0.11794997067201048</v>
      </c>
      <c r="AN132" s="30">
        <v>5.1540774999999996</v>
      </c>
      <c r="AO132" s="30">
        <v>0.19592378595697657</v>
      </c>
      <c r="AP132" s="28">
        <v>0.2</v>
      </c>
      <c r="AQ132" s="28">
        <v>3.918475719139531E-2</v>
      </c>
      <c r="AR132" s="30">
        <v>165.60403934639999</v>
      </c>
      <c r="AS132" s="30">
        <v>1.1323353117702564</v>
      </c>
      <c r="AT132" s="28">
        <v>0.2</v>
      </c>
      <c r="AU132" s="28">
        <v>0.22646706235405129</v>
      </c>
      <c r="AV132" s="28">
        <v>0.38360179021745705</v>
      </c>
      <c r="AW132" s="30">
        <v>5.7540268532618559E-2</v>
      </c>
      <c r="AX132" s="28">
        <v>0.1</v>
      </c>
      <c r="AY132" s="31">
        <v>215.28525115031999</v>
      </c>
      <c r="AZ132" s="31">
        <v>1.2566246843740601</v>
      </c>
      <c r="BA132" s="28">
        <v>0.5</v>
      </c>
      <c r="BB132" s="28">
        <v>0.62831234218703003</v>
      </c>
      <c r="BC132" s="31">
        <v>0.87304007136127304</v>
      </c>
      <c r="BD132" s="31">
        <v>1.6951697895865006</v>
      </c>
      <c r="BE132" s="36">
        <v>0.5</v>
      </c>
      <c r="BF132" s="76">
        <v>0.84758489479325028</v>
      </c>
      <c r="BG132" s="28">
        <v>1.4758972369802803</v>
      </c>
      <c r="BH132" s="31">
        <v>0.14758972369802803</v>
      </c>
      <c r="BI132" s="36">
        <v>0.05</v>
      </c>
      <c r="BJ132" s="33">
        <v>22213.983050847459</v>
      </c>
      <c r="BK132" s="33">
        <v>7.884619452912095E-2</v>
      </c>
      <c r="BL132" s="34">
        <v>0.6</v>
      </c>
      <c r="BM132" s="20">
        <v>4.7307716717472574E-2</v>
      </c>
      <c r="BN132" s="35">
        <v>0</v>
      </c>
      <c r="BO132" s="35">
        <v>0</v>
      </c>
      <c r="BP132" s="34">
        <v>0.2</v>
      </c>
      <c r="BQ132" s="34">
        <v>0</v>
      </c>
      <c r="BR132" s="61">
        <v>0</v>
      </c>
      <c r="BS132" s="61">
        <v>0</v>
      </c>
      <c r="BT132" s="68">
        <v>0.2</v>
      </c>
      <c r="BU132" s="69">
        <v>0</v>
      </c>
      <c r="BV132" s="69">
        <v>4.7307716717472574E-2</v>
      </c>
      <c r="BW132" s="70">
        <v>2.3653858358736284E-3</v>
      </c>
      <c r="BX132" s="69">
        <v>0.2</v>
      </c>
      <c r="BY132" s="67">
        <v>5388.0631755537024</v>
      </c>
      <c r="BZ132" s="67">
        <v>4.7617711565152554</v>
      </c>
      <c r="CA132" s="66">
        <v>1</v>
      </c>
      <c r="CB132" s="66">
        <v>4.7617711565152554</v>
      </c>
      <c r="CC132" s="66">
        <v>4.7617711565152554</v>
      </c>
      <c r="CD132" s="67">
        <v>0.95235423130305108</v>
      </c>
      <c r="CE132" s="51">
        <v>1.2707097194392996</v>
      </c>
      <c r="CF132" s="52">
        <f t="shared" si="4"/>
        <v>253</v>
      </c>
      <c r="CG132" s="53">
        <v>10760290</v>
      </c>
      <c r="CH132" s="54">
        <v>1.1809251604178879</v>
      </c>
      <c r="CI132" s="55">
        <f t="shared" si="5"/>
        <v>261</v>
      </c>
      <c r="CJ132" s="56">
        <v>10610290</v>
      </c>
      <c r="CK132" s="57">
        <v>1.197620158769741</v>
      </c>
    </row>
    <row r="133" spans="1:89" ht="29" x14ac:dyDescent="0.35">
      <c r="A133" s="9">
        <v>1442</v>
      </c>
      <c r="B133" s="3" t="s">
        <v>53</v>
      </c>
      <c r="C133" s="9" t="s">
        <v>83</v>
      </c>
      <c r="D133" s="9" t="s">
        <v>137</v>
      </c>
      <c r="E133" s="9" t="s">
        <v>47</v>
      </c>
      <c r="F133" s="9" t="s">
        <v>451</v>
      </c>
      <c r="G133" s="3" t="s">
        <v>49</v>
      </c>
      <c r="H133" s="3" t="s">
        <v>49</v>
      </c>
      <c r="I133" s="3"/>
      <c r="J133" s="3" t="s">
        <v>49</v>
      </c>
      <c r="K133" s="3"/>
      <c r="L133" s="3" t="s">
        <v>49</v>
      </c>
      <c r="M133" s="26">
        <v>0.45</v>
      </c>
      <c r="N133" s="27">
        <v>23.873630575</v>
      </c>
      <c r="O133" s="27">
        <v>0.23553305618587214</v>
      </c>
      <c r="P133" s="28">
        <v>0.5</v>
      </c>
      <c r="Q133" s="28">
        <v>0.11776652809293607</v>
      </c>
      <c r="R133" s="27">
        <v>1.3149446038259733</v>
      </c>
      <c r="S133" s="27">
        <v>4.0448354156745463E-2</v>
      </c>
      <c r="T133" s="28">
        <v>0.5</v>
      </c>
      <c r="U133" s="28">
        <v>2.0224177078372731E-2</v>
      </c>
      <c r="V133" s="28">
        <v>0.13799070517130879</v>
      </c>
      <c r="W133" s="27">
        <v>6.2095817327088958E-2</v>
      </c>
      <c r="X133" s="28">
        <v>0.05</v>
      </c>
      <c r="Y133" s="29">
        <v>19.671423527706146</v>
      </c>
      <c r="Z133" s="29">
        <v>5.9859251565952922</v>
      </c>
      <c r="AA133" s="28">
        <v>0.5</v>
      </c>
      <c r="AB133" s="28">
        <v>2.9929625782976461</v>
      </c>
      <c r="AC133" s="29">
        <v>2.0069437661181473</v>
      </c>
      <c r="AD133" s="29">
        <v>1.0390664095675069E-2</v>
      </c>
      <c r="AE133" s="28">
        <v>0.5</v>
      </c>
      <c r="AF133" s="28">
        <v>5.1953320478375347E-3</v>
      </c>
      <c r="AG133" s="28">
        <v>2.9981579103454838</v>
      </c>
      <c r="AH133" s="29">
        <v>0.14990789551727418</v>
      </c>
      <c r="AI133" s="28">
        <v>0.15</v>
      </c>
      <c r="AJ133" s="30">
        <v>0.85</v>
      </c>
      <c r="AK133" s="30">
        <v>3.2419261450321049E-2</v>
      </c>
      <c r="AL133" s="28">
        <v>0.6</v>
      </c>
      <c r="AM133" s="28">
        <v>1.9451556870192628E-2</v>
      </c>
      <c r="AN133" s="30">
        <v>0.88</v>
      </c>
      <c r="AO133" s="30">
        <v>3.3451753808928827E-2</v>
      </c>
      <c r="AP133" s="28">
        <v>0.2</v>
      </c>
      <c r="AQ133" s="28">
        <v>6.6903507617857658E-3</v>
      </c>
      <c r="AR133" s="30">
        <v>119.36815287500001</v>
      </c>
      <c r="AS133" s="30">
        <v>0.81619249829059826</v>
      </c>
      <c r="AT133" s="28">
        <v>0.2</v>
      </c>
      <c r="AU133" s="28">
        <v>0.16323849965811965</v>
      </c>
      <c r="AV133" s="28">
        <v>0.18938040729009806</v>
      </c>
      <c r="AW133" s="30">
        <v>2.8407061093514707E-2</v>
      </c>
      <c r="AX133" s="28">
        <v>0.1</v>
      </c>
      <c r="AY133" s="31">
        <v>155.17859873750001</v>
      </c>
      <c r="AZ133" s="31">
        <v>0.90578084944594217</v>
      </c>
      <c r="BA133" s="28">
        <v>0.5</v>
      </c>
      <c r="BB133" s="28">
        <v>0.45289042472297109</v>
      </c>
      <c r="BC133" s="31">
        <v>2.1376285805676591</v>
      </c>
      <c r="BD133" s="31">
        <v>4.1506037466125285</v>
      </c>
      <c r="BE133" s="32">
        <v>0.5</v>
      </c>
      <c r="BF133" s="76">
        <v>2.0753018733062643</v>
      </c>
      <c r="BG133" s="28">
        <v>2.5281922980292353</v>
      </c>
      <c r="BH133" s="31">
        <v>0.25281922980292354</v>
      </c>
      <c r="BI133" s="32">
        <v>0.05</v>
      </c>
      <c r="BJ133" s="33">
        <v>804440.0256134877</v>
      </c>
      <c r="BK133" s="33">
        <v>2.8552751931676821</v>
      </c>
      <c r="BL133" s="34">
        <v>0.6</v>
      </c>
      <c r="BM133" s="20">
        <v>1.7131651159006092</v>
      </c>
      <c r="BN133" s="35">
        <v>0</v>
      </c>
      <c r="BO133" s="35">
        <v>0</v>
      </c>
      <c r="BP133" s="34">
        <v>0.2</v>
      </c>
      <c r="BQ133" s="34">
        <v>0</v>
      </c>
      <c r="BR133" s="61">
        <v>36894813.195575483</v>
      </c>
      <c r="BS133" s="61">
        <v>2.7059532960816259</v>
      </c>
      <c r="BT133" s="62">
        <v>0.2</v>
      </c>
      <c r="BU133" s="63">
        <v>0.54119065921632514</v>
      </c>
      <c r="BV133" s="63">
        <v>2.2543557751169345</v>
      </c>
      <c r="BW133" s="64">
        <v>0.11271778875584672</v>
      </c>
      <c r="BX133" s="63">
        <v>0.2</v>
      </c>
      <c r="BY133" s="65">
        <v>11316.772202762979</v>
      </c>
      <c r="BZ133" s="65">
        <v>10.001345140952729</v>
      </c>
      <c r="CA133" s="66">
        <v>1</v>
      </c>
      <c r="CB133" s="66">
        <v>10.001345140952729</v>
      </c>
      <c r="CC133" s="66">
        <v>10.001345140952729</v>
      </c>
      <c r="CD133" s="67">
        <v>2.0002690281905462</v>
      </c>
      <c r="CE133" s="51">
        <v>2.6062168206871941</v>
      </c>
      <c r="CF133" s="52">
        <f t="shared" si="4"/>
        <v>175</v>
      </c>
      <c r="CG133" s="53">
        <v>24628110</v>
      </c>
      <c r="CH133" s="54">
        <v>1.0582285123329376</v>
      </c>
      <c r="CI133" s="55">
        <f t="shared" si="5"/>
        <v>268</v>
      </c>
      <c r="CJ133" s="56">
        <v>24628110</v>
      </c>
      <c r="CK133" s="57">
        <v>1.0582285123329376</v>
      </c>
    </row>
    <row r="134" spans="1:89" ht="29" x14ac:dyDescent="0.35">
      <c r="A134" s="9">
        <v>1231</v>
      </c>
      <c r="B134" s="3" t="s">
        <v>53</v>
      </c>
      <c r="C134" s="9" t="s">
        <v>83</v>
      </c>
      <c r="D134" s="9" t="s">
        <v>135</v>
      </c>
      <c r="E134" s="9" t="s">
        <v>47</v>
      </c>
      <c r="F134" s="9" t="s">
        <v>258</v>
      </c>
      <c r="G134" s="3" t="s">
        <v>49</v>
      </c>
      <c r="H134" s="3" t="s">
        <v>49</v>
      </c>
      <c r="I134" s="3"/>
      <c r="J134" s="3" t="s">
        <v>49</v>
      </c>
      <c r="K134" s="3"/>
      <c r="L134" s="3"/>
      <c r="M134" s="26">
        <v>0.45</v>
      </c>
      <c r="N134" s="27">
        <v>79.511201880000002</v>
      </c>
      <c r="O134" s="27">
        <v>0.78444358602999209</v>
      </c>
      <c r="P134" s="28">
        <v>0.5</v>
      </c>
      <c r="Q134" s="28">
        <v>0.39222179301499605</v>
      </c>
      <c r="R134" s="27">
        <v>135.48297235469593</v>
      </c>
      <c r="S134" s="27">
        <v>4.1675240402268345</v>
      </c>
      <c r="T134" s="28">
        <v>0.5</v>
      </c>
      <c r="U134" s="28">
        <v>2.0837620201134173</v>
      </c>
      <c r="V134" s="28">
        <v>2.4759838131284133</v>
      </c>
      <c r="W134" s="27">
        <v>1.114192715907786</v>
      </c>
      <c r="X134" s="28">
        <v>0.05</v>
      </c>
      <c r="Y134" s="29">
        <v>30</v>
      </c>
      <c r="Z134" s="29">
        <v>9.1288642352157758</v>
      </c>
      <c r="AA134" s="28">
        <v>0.5</v>
      </c>
      <c r="AB134" s="28">
        <v>4.5644321176078879</v>
      </c>
      <c r="AC134" s="29">
        <v>297.52303740713512</v>
      </c>
      <c r="AD134" s="29">
        <v>1.5403829417712331</v>
      </c>
      <c r="AE134" s="28">
        <v>0.5</v>
      </c>
      <c r="AF134" s="28">
        <v>0.77019147088561657</v>
      </c>
      <c r="AG134" s="28">
        <v>5.3346235884935043</v>
      </c>
      <c r="AH134" s="29">
        <v>0.26673117942467522</v>
      </c>
      <c r="AI134" s="28">
        <v>0.15</v>
      </c>
      <c r="AJ134" s="30">
        <v>24.739000000000001</v>
      </c>
      <c r="AK134" s="30">
        <v>0.94355306943469697</v>
      </c>
      <c r="AL134" s="28">
        <v>0.6</v>
      </c>
      <c r="AM134" s="28">
        <v>0.5661318416608182</v>
      </c>
      <c r="AN134" s="30">
        <v>25.041799999999999</v>
      </c>
      <c r="AO134" s="30">
        <v>0.95192287333231129</v>
      </c>
      <c r="AP134" s="28">
        <v>0.2</v>
      </c>
      <c r="AQ134" s="28">
        <v>0.19038457466646225</v>
      </c>
      <c r="AR134" s="30">
        <v>238.53360563999999</v>
      </c>
      <c r="AS134" s="30">
        <v>1.6309990129230769</v>
      </c>
      <c r="AT134" s="28">
        <v>0.2</v>
      </c>
      <c r="AU134" s="28">
        <v>0.32619980258461539</v>
      </c>
      <c r="AV134" s="28">
        <v>1.0827162189118957</v>
      </c>
      <c r="AW134" s="30">
        <v>0.16240743283678438</v>
      </c>
      <c r="AX134" s="28">
        <v>0.1</v>
      </c>
      <c r="AY134" s="31">
        <v>318.04480752000001</v>
      </c>
      <c r="AZ134" s="31">
        <v>1.8564344456070956</v>
      </c>
      <c r="BA134" s="28">
        <v>0.5</v>
      </c>
      <c r="BB134" s="28">
        <v>0.92821722280354779</v>
      </c>
      <c r="BC134" s="31">
        <v>2.3124459734178706</v>
      </c>
      <c r="BD134" s="31">
        <v>4.4900442520086692</v>
      </c>
      <c r="BE134" s="36">
        <v>0.5</v>
      </c>
      <c r="BF134" s="76">
        <v>2.2450221260043346</v>
      </c>
      <c r="BG134" s="28">
        <v>3.1732393488078823</v>
      </c>
      <c r="BH134" s="31">
        <v>0.31732393488078825</v>
      </c>
      <c r="BI134" s="32">
        <v>0.05</v>
      </c>
      <c r="BJ134" s="33">
        <v>785559.90272145148</v>
      </c>
      <c r="BK134" s="33">
        <v>2.7882621843402351</v>
      </c>
      <c r="BL134" s="34">
        <v>0.6</v>
      </c>
      <c r="BM134" s="20">
        <v>1.6729573106041411</v>
      </c>
      <c r="BN134" s="35">
        <v>0</v>
      </c>
      <c r="BO134" s="35">
        <v>0</v>
      </c>
      <c r="BP134" s="34">
        <v>0.2</v>
      </c>
      <c r="BQ134" s="34">
        <v>0</v>
      </c>
      <c r="BR134" s="61">
        <v>0</v>
      </c>
      <c r="BS134" s="61">
        <v>0</v>
      </c>
      <c r="BT134" s="68">
        <v>0.2</v>
      </c>
      <c r="BU134" s="69">
        <v>0</v>
      </c>
      <c r="BV134" s="69">
        <v>1.6729573106041411</v>
      </c>
      <c r="BW134" s="70">
        <v>8.3647865530207047E-2</v>
      </c>
      <c r="BX134" s="69">
        <v>0.2</v>
      </c>
      <c r="BY134" s="67">
        <v>4416.4103257324487</v>
      </c>
      <c r="BZ134" s="67">
        <v>3.9030602684512479</v>
      </c>
      <c r="CA134" s="66">
        <v>1</v>
      </c>
      <c r="CB134" s="66">
        <v>3.9030602684512479</v>
      </c>
      <c r="CC134" s="66">
        <v>3.9030602684512479</v>
      </c>
      <c r="CD134" s="67">
        <v>0.78061205369024955</v>
      </c>
      <c r="CE134" s="51">
        <v>2.7249151822704905</v>
      </c>
      <c r="CF134" s="52">
        <f t="shared" si="4"/>
        <v>172</v>
      </c>
      <c r="CG134" s="53">
        <v>26897470</v>
      </c>
      <c r="CH134" s="54">
        <v>1.0130749034279025</v>
      </c>
      <c r="CI134" s="55">
        <f t="shared" si="5"/>
        <v>274</v>
      </c>
      <c r="CJ134" s="56">
        <v>26897470</v>
      </c>
      <c r="CK134" s="57">
        <v>1.0130749034279025</v>
      </c>
    </row>
    <row r="135" spans="1:89" x14ac:dyDescent="0.35">
      <c r="A135" s="9">
        <v>1089</v>
      </c>
      <c r="B135" s="3" t="s">
        <v>53</v>
      </c>
      <c r="C135" s="9" t="s">
        <v>83</v>
      </c>
      <c r="D135" s="9" t="s">
        <v>137</v>
      </c>
      <c r="E135" s="9" t="s">
        <v>47</v>
      </c>
      <c r="F135" s="9" t="s">
        <v>138</v>
      </c>
      <c r="G135" s="3" t="s">
        <v>49</v>
      </c>
      <c r="H135" s="3" t="s">
        <v>49</v>
      </c>
      <c r="I135" s="3"/>
      <c r="J135" s="3" t="s">
        <v>49</v>
      </c>
      <c r="K135" s="3"/>
      <c r="L135" s="3" t="s">
        <v>49</v>
      </c>
      <c r="M135" s="26">
        <v>0.45</v>
      </c>
      <c r="N135" s="27">
        <v>121.12499619</v>
      </c>
      <c r="O135" s="27">
        <v>1.194997989246251</v>
      </c>
      <c r="P135" s="28">
        <v>0.5</v>
      </c>
      <c r="Q135" s="28">
        <v>0.5974989946231255</v>
      </c>
      <c r="R135" s="27">
        <v>167.73914759884036</v>
      </c>
      <c r="S135" s="27">
        <v>5.1597401352782972</v>
      </c>
      <c r="T135" s="28">
        <v>0.5</v>
      </c>
      <c r="U135" s="28">
        <v>2.5798700676391486</v>
      </c>
      <c r="V135" s="28">
        <v>3.1773690622622741</v>
      </c>
      <c r="W135" s="27">
        <v>1.4298160780180234</v>
      </c>
      <c r="X135" s="28">
        <v>0.05</v>
      </c>
      <c r="Y135" s="29">
        <v>38.85629845230325</v>
      </c>
      <c r="Z135" s="29">
        <v>11.823795775136709</v>
      </c>
      <c r="AA135" s="28">
        <v>0.5</v>
      </c>
      <c r="AB135" s="28">
        <v>5.9118978875683545</v>
      </c>
      <c r="AC135" s="29">
        <v>3.0869240897727694</v>
      </c>
      <c r="AD135" s="29">
        <v>1.5982107644060474E-2</v>
      </c>
      <c r="AE135" s="28">
        <v>0.5</v>
      </c>
      <c r="AF135" s="28">
        <v>7.991053822030237E-3</v>
      </c>
      <c r="AG135" s="28">
        <v>5.9198889413903846</v>
      </c>
      <c r="AH135" s="29">
        <v>0.29599444706951922</v>
      </c>
      <c r="AI135" s="28">
        <v>0.15</v>
      </c>
      <c r="AJ135" s="30">
        <v>34.712400000000002</v>
      </c>
      <c r="AK135" s="30">
        <v>1.3239416131389699</v>
      </c>
      <c r="AL135" s="28">
        <v>0.6</v>
      </c>
      <c r="AM135" s="28">
        <v>0.79436496788338185</v>
      </c>
      <c r="AN135" s="30">
        <v>35.226999999999997</v>
      </c>
      <c r="AO135" s="30">
        <v>1.3390965129853816</v>
      </c>
      <c r="AP135" s="28">
        <v>0.2</v>
      </c>
      <c r="AQ135" s="28">
        <v>0.26781930259707631</v>
      </c>
      <c r="AR135" s="30">
        <v>605.62498095000001</v>
      </c>
      <c r="AS135" s="30">
        <v>4.1410255107692304</v>
      </c>
      <c r="AT135" s="28">
        <v>0.2</v>
      </c>
      <c r="AU135" s="28">
        <v>0.82820510215384613</v>
      </c>
      <c r="AV135" s="28">
        <v>1.8903893726343044</v>
      </c>
      <c r="AW135" s="30">
        <v>0.28355840589514564</v>
      </c>
      <c r="AX135" s="28">
        <v>0.1</v>
      </c>
      <c r="AY135" s="31">
        <v>787.31247523499997</v>
      </c>
      <c r="AZ135" s="31">
        <v>4.5955600089164363</v>
      </c>
      <c r="BA135" s="28">
        <v>0.5</v>
      </c>
      <c r="BB135" s="28">
        <v>2.2977800044582182</v>
      </c>
      <c r="BC135" s="31">
        <v>4.9268430828652336</v>
      </c>
      <c r="BD135" s="31">
        <v>9.5663828340478183</v>
      </c>
      <c r="BE135" s="36">
        <v>0.5</v>
      </c>
      <c r="BF135" s="76">
        <v>4.7831914170239092</v>
      </c>
      <c r="BG135" s="28">
        <v>7.0809714214821264</v>
      </c>
      <c r="BH135" s="31">
        <v>0.70809714214821273</v>
      </c>
      <c r="BI135" s="36">
        <v>0.05</v>
      </c>
      <c r="BJ135" s="33">
        <v>1215382.9059636139</v>
      </c>
      <c r="BK135" s="33">
        <v>4.3138736899018015</v>
      </c>
      <c r="BL135" s="34">
        <v>0.6</v>
      </c>
      <c r="BM135" s="20">
        <v>2.5883242139410809</v>
      </c>
      <c r="BN135" s="35">
        <v>8717.0206710292841</v>
      </c>
      <c r="BO135" s="35">
        <v>0.51464322248250927</v>
      </c>
      <c r="BP135" s="34">
        <v>0.2</v>
      </c>
      <c r="BQ135" s="34">
        <v>0.10292864449650187</v>
      </c>
      <c r="BR135" s="61">
        <v>139852263.83170372</v>
      </c>
      <c r="BS135" s="61">
        <v>10.257097448192489</v>
      </c>
      <c r="BT135" s="62">
        <v>0.2</v>
      </c>
      <c r="BU135" s="63">
        <v>2.0514194896384979</v>
      </c>
      <c r="BV135" s="63">
        <v>4.7426723480760806</v>
      </c>
      <c r="BW135" s="64">
        <v>0.23713361740380404</v>
      </c>
      <c r="BX135" s="63">
        <v>0.2</v>
      </c>
      <c r="BY135" s="65">
        <v>16799.826265613108</v>
      </c>
      <c r="BZ135" s="65">
        <v>14.847065733939365</v>
      </c>
      <c r="CA135" s="66">
        <v>1</v>
      </c>
      <c r="CB135" s="66">
        <v>14.847065733939365</v>
      </c>
      <c r="CC135" s="66">
        <v>14.847065733939365</v>
      </c>
      <c r="CD135" s="67">
        <v>2.9694131467878728</v>
      </c>
      <c r="CE135" s="51">
        <v>5.9240128373225778</v>
      </c>
      <c r="CF135" s="52">
        <f t="shared" si="4"/>
        <v>98</v>
      </c>
      <c r="CG135" s="53">
        <v>60434510</v>
      </c>
      <c r="CH135" s="54">
        <v>0.9802367616321499</v>
      </c>
      <c r="CI135" s="55">
        <f t="shared" si="5"/>
        <v>276</v>
      </c>
      <c r="CJ135" s="56">
        <v>58579510</v>
      </c>
      <c r="CK135" s="57">
        <v>1.0112772942830315</v>
      </c>
    </row>
    <row r="136" spans="1:89" x14ac:dyDescent="0.35">
      <c r="A136" s="9">
        <v>1171</v>
      </c>
      <c r="B136" s="3" t="s">
        <v>53</v>
      </c>
      <c r="C136" s="9" t="s">
        <v>83</v>
      </c>
      <c r="D136" s="9" t="s">
        <v>84</v>
      </c>
      <c r="E136" s="9" t="s">
        <v>47</v>
      </c>
      <c r="F136" s="9" t="s">
        <v>221</v>
      </c>
      <c r="G136" s="3" t="s">
        <v>49</v>
      </c>
      <c r="H136" s="3" t="s">
        <v>49</v>
      </c>
      <c r="I136" s="3"/>
      <c r="J136" s="3" t="s">
        <v>49</v>
      </c>
      <c r="K136" s="3" t="s">
        <v>49</v>
      </c>
      <c r="L136" s="3" t="s">
        <v>49</v>
      </c>
      <c r="M136" s="26">
        <v>0.45</v>
      </c>
      <c r="N136" s="27">
        <v>1883.5560545200001</v>
      </c>
      <c r="O136" s="27">
        <v>18.582834002762432</v>
      </c>
      <c r="P136" s="28">
        <v>0.5</v>
      </c>
      <c r="Q136" s="28">
        <v>9.2914170013812161</v>
      </c>
      <c r="R136" s="27">
        <v>544</v>
      </c>
      <c r="S136" s="27">
        <v>16.73371227749579</v>
      </c>
      <c r="T136" s="28">
        <v>0.5</v>
      </c>
      <c r="U136" s="28">
        <v>8.3668561387478952</v>
      </c>
      <c r="V136" s="28">
        <v>17.658273140129111</v>
      </c>
      <c r="W136" s="27">
        <v>7.9462229130580999</v>
      </c>
      <c r="X136" s="28">
        <v>0.05</v>
      </c>
      <c r="Y136" s="29">
        <v>26.239183643796281</v>
      </c>
      <c r="Z136" s="29">
        <v>7.9844648375703544</v>
      </c>
      <c r="AA136" s="28">
        <v>0.5</v>
      </c>
      <c r="AB136" s="28">
        <v>3.9922324187851772</v>
      </c>
      <c r="AC136" s="29">
        <v>17.643954855351065</v>
      </c>
      <c r="AD136" s="29">
        <v>9.1349050888362288E-2</v>
      </c>
      <c r="AE136" s="28">
        <v>0.5</v>
      </c>
      <c r="AF136" s="28">
        <v>4.5674525444181144E-2</v>
      </c>
      <c r="AG136" s="28">
        <v>4.0379069442293583</v>
      </c>
      <c r="AH136" s="29">
        <v>0.2018953472114679</v>
      </c>
      <c r="AI136" s="28">
        <v>0.15</v>
      </c>
      <c r="AJ136" s="30">
        <v>9.7408000000000001</v>
      </c>
      <c r="AK136" s="30">
        <v>0.3715171081591615</v>
      </c>
      <c r="AL136" s="28">
        <v>0.6</v>
      </c>
      <c r="AM136" s="28">
        <v>0.2229102648954969</v>
      </c>
      <c r="AN136" s="30">
        <v>9.6393000000000004</v>
      </c>
      <c r="AO136" s="30">
        <v>0.36642214828455416</v>
      </c>
      <c r="AP136" s="28">
        <v>0.2</v>
      </c>
      <c r="AQ136" s="28">
        <v>7.3284429656910829E-2</v>
      </c>
      <c r="AR136" s="30">
        <v>31.66816356</v>
      </c>
      <c r="AS136" s="30">
        <v>0.2165344516923077</v>
      </c>
      <c r="AT136" s="28">
        <v>0.2</v>
      </c>
      <c r="AU136" s="28">
        <v>4.3306890338461537E-2</v>
      </c>
      <c r="AV136" s="28">
        <v>0.33950158489086923</v>
      </c>
      <c r="AW136" s="30">
        <v>5.0925237733630391E-2</v>
      </c>
      <c r="AX136" s="28">
        <v>0.1</v>
      </c>
      <c r="AY136" s="31">
        <v>42.22421808</v>
      </c>
      <c r="AZ136" s="31">
        <v>0.24646367753577814</v>
      </c>
      <c r="BA136" s="28">
        <v>0.5</v>
      </c>
      <c r="BB136" s="28">
        <v>0.12323183876788907</v>
      </c>
      <c r="BC136" s="31">
        <v>4.1750827336934826</v>
      </c>
      <c r="BD136" s="31">
        <v>8.1067001977881503</v>
      </c>
      <c r="BE136" s="36">
        <v>0.5</v>
      </c>
      <c r="BF136" s="76">
        <v>4.0533500988940752</v>
      </c>
      <c r="BG136" s="28">
        <v>4.1765819376619646</v>
      </c>
      <c r="BH136" s="31">
        <v>0.41765819376619645</v>
      </c>
      <c r="BI136" s="36">
        <v>0.05</v>
      </c>
      <c r="BJ136" s="33">
        <v>0</v>
      </c>
      <c r="BK136" s="33">
        <v>0</v>
      </c>
      <c r="BL136" s="34">
        <v>0.6</v>
      </c>
      <c r="BM136" s="20">
        <v>0</v>
      </c>
      <c r="BN136" s="35">
        <v>5224.2344010952784</v>
      </c>
      <c r="BO136" s="35">
        <v>0.30843299891661163</v>
      </c>
      <c r="BP136" s="34">
        <v>0.2</v>
      </c>
      <c r="BQ136" s="34">
        <v>6.1686599783322325E-2</v>
      </c>
      <c r="BR136" s="61">
        <v>34232328</v>
      </c>
      <c r="BS136" s="61">
        <v>2.5106803033022507</v>
      </c>
      <c r="BT136" s="62">
        <v>0.2</v>
      </c>
      <c r="BU136" s="63">
        <v>0.50213606066045013</v>
      </c>
      <c r="BV136" s="63">
        <v>0.56382266044377249</v>
      </c>
      <c r="BW136" s="64">
        <v>2.8191133022188623E-2</v>
      </c>
      <c r="BX136" s="63">
        <v>0.2</v>
      </c>
      <c r="BY136" s="65">
        <v>659.0315498909564</v>
      </c>
      <c r="BZ136" s="65">
        <v>0.58242773391048974</v>
      </c>
      <c r="CA136" s="66">
        <v>1</v>
      </c>
      <c r="CB136" s="66">
        <v>0.58242773391048974</v>
      </c>
      <c r="CC136" s="66">
        <v>0.58242773391048974</v>
      </c>
      <c r="CD136" s="67">
        <v>0.11648554678209795</v>
      </c>
      <c r="CE136" s="51">
        <v>8.7613783715736808</v>
      </c>
      <c r="CF136" s="52">
        <f t="shared" si="4"/>
        <v>67</v>
      </c>
      <c r="CG136" s="53">
        <v>91105120</v>
      </c>
      <c r="CH136" s="54">
        <v>0.96167793550721203</v>
      </c>
      <c r="CI136" s="55">
        <f t="shared" si="5"/>
        <v>278</v>
      </c>
      <c r="CJ136" s="56">
        <v>91105120</v>
      </c>
      <c r="CK136" s="57">
        <v>0.96167793550721203</v>
      </c>
    </row>
    <row r="137" spans="1:89" x14ac:dyDescent="0.35">
      <c r="A137" s="9">
        <v>1187</v>
      </c>
      <c r="B137" s="3" t="s">
        <v>53</v>
      </c>
      <c r="C137" s="9" t="s">
        <v>83</v>
      </c>
      <c r="D137" s="9" t="s">
        <v>113</v>
      </c>
      <c r="E137" s="9" t="s">
        <v>47</v>
      </c>
      <c r="F137" s="9" t="s">
        <v>234</v>
      </c>
      <c r="G137" s="3" t="s">
        <v>49</v>
      </c>
      <c r="H137" s="3" t="s">
        <v>49</v>
      </c>
      <c r="I137" s="3"/>
      <c r="J137" s="3" t="s">
        <v>49</v>
      </c>
      <c r="K137" s="3"/>
      <c r="L137" s="3" t="s">
        <v>49</v>
      </c>
      <c r="M137" s="26">
        <v>0.45</v>
      </c>
      <c r="N137" s="27">
        <v>32.419532160000003</v>
      </c>
      <c r="O137" s="27">
        <v>0.3198454238358327</v>
      </c>
      <c r="P137" s="28">
        <v>0.5</v>
      </c>
      <c r="Q137" s="28">
        <v>0.15992271191791635</v>
      </c>
      <c r="R137" s="27">
        <v>101.73118002492599</v>
      </c>
      <c r="S137" s="27">
        <v>3.129302015050071</v>
      </c>
      <c r="T137" s="28">
        <v>0.5</v>
      </c>
      <c r="U137" s="28">
        <v>1.5646510075250355</v>
      </c>
      <c r="V137" s="28">
        <v>1.7245737194429518</v>
      </c>
      <c r="W137" s="27">
        <v>0.77605817374932828</v>
      </c>
      <c r="X137" s="28">
        <v>0.05</v>
      </c>
      <c r="Y137" s="29">
        <v>75.8</v>
      </c>
      <c r="Z137" s="29">
        <v>23.065596967645192</v>
      </c>
      <c r="AA137" s="28">
        <v>0.5</v>
      </c>
      <c r="AB137" s="28">
        <v>11.532798483822596</v>
      </c>
      <c r="AC137" s="29">
        <v>1084.8136818189951</v>
      </c>
      <c r="AD137" s="29">
        <v>5.6164675684839986</v>
      </c>
      <c r="AE137" s="28">
        <v>0.5</v>
      </c>
      <c r="AF137" s="28">
        <v>2.8082337842419993</v>
      </c>
      <c r="AG137" s="28">
        <v>14.341032268064595</v>
      </c>
      <c r="AH137" s="29">
        <v>0.71705161340322976</v>
      </c>
      <c r="AI137" s="28">
        <v>0.15</v>
      </c>
      <c r="AJ137" s="30">
        <v>25.277699999999999</v>
      </c>
      <c r="AK137" s="30">
        <v>0.96409925313268274</v>
      </c>
      <c r="AL137" s="28">
        <v>0.6</v>
      </c>
      <c r="AM137" s="28">
        <v>0.57845955187960962</v>
      </c>
      <c r="AN137" s="30">
        <v>24.828900000000001</v>
      </c>
      <c r="AO137" s="30">
        <v>0.94382982971194662</v>
      </c>
      <c r="AP137" s="28">
        <v>0.2</v>
      </c>
      <c r="AQ137" s="28">
        <v>0.18876596594238931</v>
      </c>
      <c r="AR137" s="30">
        <v>162.0976608</v>
      </c>
      <c r="AS137" s="30">
        <v>1.1083600738461539</v>
      </c>
      <c r="AT137" s="28">
        <v>0.2</v>
      </c>
      <c r="AU137" s="28">
        <v>0.22167201476923076</v>
      </c>
      <c r="AV137" s="28">
        <v>0.9888975325912297</v>
      </c>
      <c r="AW137" s="30">
        <v>0.14833462988868445</v>
      </c>
      <c r="AX137" s="28">
        <v>0.1</v>
      </c>
      <c r="AY137" s="31">
        <v>243.05859648000001</v>
      </c>
      <c r="AZ137" s="31">
        <v>1.4187383039668484</v>
      </c>
      <c r="BA137" s="28">
        <v>0.5</v>
      </c>
      <c r="BB137" s="28">
        <v>0.70936915198342421</v>
      </c>
      <c r="BC137" s="31">
        <v>2.329628849269286</v>
      </c>
      <c r="BD137" s="31">
        <v>4.5234080035671944</v>
      </c>
      <c r="BE137" s="32">
        <v>0.5</v>
      </c>
      <c r="BF137" s="76">
        <v>2.2617040017835972</v>
      </c>
      <c r="BG137" s="28">
        <v>2.9710731537670214</v>
      </c>
      <c r="BH137" s="31">
        <v>0.29710731537670215</v>
      </c>
      <c r="BI137" s="32">
        <v>0.05</v>
      </c>
      <c r="BJ137" s="33">
        <v>0</v>
      </c>
      <c r="BK137" s="33">
        <v>0</v>
      </c>
      <c r="BL137" s="34">
        <v>0.6</v>
      </c>
      <c r="BM137" s="20">
        <v>0</v>
      </c>
      <c r="BN137" s="35">
        <v>15094.313082134488</v>
      </c>
      <c r="BO137" s="35">
        <v>0.8911514861455917</v>
      </c>
      <c r="BP137" s="34">
        <v>0.2</v>
      </c>
      <c r="BQ137" s="34">
        <v>0.17823029722911835</v>
      </c>
      <c r="BR137" s="61">
        <v>19848896.414999999</v>
      </c>
      <c r="BS137" s="61">
        <v>1.4557652424756842</v>
      </c>
      <c r="BT137" s="62">
        <v>0.2</v>
      </c>
      <c r="BU137" s="63">
        <v>0.29115304849513685</v>
      </c>
      <c r="BV137" s="63">
        <v>0.46938334572425522</v>
      </c>
      <c r="BW137" s="64">
        <v>2.3469167286212761E-2</v>
      </c>
      <c r="BX137" s="63">
        <v>0.2</v>
      </c>
      <c r="BY137" s="65">
        <v>4281.8476917343378</v>
      </c>
      <c r="BZ137" s="65">
        <v>3.7841387843409442</v>
      </c>
      <c r="CA137" s="66">
        <v>1</v>
      </c>
      <c r="CB137" s="66">
        <v>3.7841387843409442</v>
      </c>
      <c r="CC137" s="66">
        <v>3.7841387843409442</v>
      </c>
      <c r="CD137" s="67">
        <v>0.75682775686818882</v>
      </c>
      <c r="CE137" s="51">
        <v>2.7188486565723462</v>
      </c>
      <c r="CF137" s="52">
        <f t="shared" si="4"/>
        <v>173</v>
      </c>
      <c r="CG137" s="53">
        <v>28589900</v>
      </c>
      <c r="CH137" s="54">
        <v>0.95098221979522357</v>
      </c>
      <c r="CI137" s="55">
        <f t="shared" si="5"/>
        <v>280</v>
      </c>
      <c r="CJ137" s="56">
        <v>28589900</v>
      </c>
      <c r="CK137" s="57">
        <v>0.95098221979522357</v>
      </c>
    </row>
    <row r="138" spans="1:89" ht="29" x14ac:dyDescent="0.35">
      <c r="A138" s="9">
        <v>1246</v>
      </c>
      <c r="B138" s="3" t="s">
        <v>53</v>
      </c>
      <c r="C138" s="9" t="s">
        <v>83</v>
      </c>
      <c r="D138" s="9" t="s">
        <v>84</v>
      </c>
      <c r="E138" s="9" t="s">
        <v>47</v>
      </c>
      <c r="F138" s="9" t="s">
        <v>272</v>
      </c>
      <c r="G138" s="3" t="s">
        <v>49</v>
      </c>
      <c r="H138" s="3" t="s">
        <v>49</v>
      </c>
      <c r="I138" s="3"/>
      <c r="J138" s="3" t="s">
        <v>49</v>
      </c>
      <c r="K138" s="3" t="s">
        <v>49</v>
      </c>
      <c r="L138" s="3" t="s">
        <v>49</v>
      </c>
      <c r="M138" s="26">
        <v>0.45</v>
      </c>
      <c r="N138" s="27">
        <v>2.9591210000000001</v>
      </c>
      <c r="O138" s="27">
        <v>2.9194169297553276E-2</v>
      </c>
      <c r="P138" s="28">
        <v>0.5</v>
      </c>
      <c r="Q138" s="28">
        <v>1.4597084648776638E-2</v>
      </c>
      <c r="R138" s="27">
        <v>2.8908292316282802</v>
      </c>
      <c r="S138" s="27">
        <v>8.8923354054121093E-2</v>
      </c>
      <c r="T138" s="28">
        <v>0.5</v>
      </c>
      <c r="U138" s="28">
        <v>4.4461677027060546E-2</v>
      </c>
      <c r="V138" s="28">
        <v>5.9058761675837186E-2</v>
      </c>
      <c r="W138" s="27">
        <v>2.6576442754126732E-2</v>
      </c>
      <c r="X138" s="28">
        <v>0.05</v>
      </c>
      <c r="Y138" s="29">
        <v>2.4</v>
      </c>
      <c r="Z138" s="29">
        <v>0.730309138817262</v>
      </c>
      <c r="AA138" s="28">
        <v>0.5</v>
      </c>
      <c r="AB138" s="28">
        <v>0.365154569408631</v>
      </c>
      <c r="AC138" s="29">
        <v>149.0599348881361</v>
      </c>
      <c r="AD138" s="29">
        <v>0.77173647796898004</v>
      </c>
      <c r="AE138" s="28">
        <v>0.5</v>
      </c>
      <c r="AF138" s="28">
        <v>0.38586823898449002</v>
      </c>
      <c r="AG138" s="28">
        <v>0.75102280839312108</v>
      </c>
      <c r="AH138" s="29">
        <v>3.755114041965605E-2</v>
      </c>
      <c r="AI138" s="28">
        <v>0.15</v>
      </c>
      <c r="AJ138" s="30">
        <v>1.8385</v>
      </c>
      <c r="AK138" s="30">
        <v>7.0120955501665E-2</v>
      </c>
      <c r="AL138" s="28">
        <v>0.6</v>
      </c>
      <c r="AM138" s="28">
        <v>4.2072573300998999E-2</v>
      </c>
      <c r="AN138" s="30">
        <v>1.8507</v>
      </c>
      <c r="AO138" s="30">
        <v>7.0351319061573395E-2</v>
      </c>
      <c r="AP138" s="28">
        <v>0.2</v>
      </c>
      <c r="AQ138" s="28">
        <v>1.4070263812314679E-2</v>
      </c>
      <c r="AR138" s="30">
        <v>4.4386815000000004</v>
      </c>
      <c r="AS138" s="30">
        <v>3.0349958974358975E-2</v>
      </c>
      <c r="AT138" s="28">
        <v>0.2</v>
      </c>
      <c r="AU138" s="28">
        <v>6.0699917948717945E-3</v>
      </c>
      <c r="AV138" s="28">
        <v>6.2212828908185469E-2</v>
      </c>
      <c r="AW138" s="30">
        <v>9.33192433622782E-3</v>
      </c>
      <c r="AX138" s="28">
        <v>0.1</v>
      </c>
      <c r="AY138" s="31">
        <v>5.9182420000000002</v>
      </c>
      <c r="AZ138" s="31">
        <v>3.4544907027126141E-2</v>
      </c>
      <c r="BA138" s="28">
        <v>0.5</v>
      </c>
      <c r="BB138" s="28">
        <v>1.7272453513563071E-2</v>
      </c>
      <c r="BC138" s="31">
        <v>0.27335235239662187</v>
      </c>
      <c r="BD138" s="31">
        <v>0.53076446877477357</v>
      </c>
      <c r="BE138" s="36">
        <v>0.5</v>
      </c>
      <c r="BF138" s="76">
        <v>0.26538223438738678</v>
      </c>
      <c r="BG138" s="28">
        <v>0.28265468790094989</v>
      </c>
      <c r="BH138" s="31">
        <v>2.8265468790094988E-2</v>
      </c>
      <c r="BI138" s="32">
        <v>0.05</v>
      </c>
      <c r="BJ138" s="33">
        <v>0</v>
      </c>
      <c r="BK138" s="33">
        <v>0</v>
      </c>
      <c r="BL138" s="34">
        <v>0.6</v>
      </c>
      <c r="BM138" s="20">
        <v>0</v>
      </c>
      <c r="BN138" s="35">
        <v>3890.5848149368408</v>
      </c>
      <c r="BO138" s="35">
        <v>0.22969580801328887</v>
      </c>
      <c r="BP138" s="34">
        <v>0.2</v>
      </c>
      <c r="BQ138" s="34">
        <v>4.5939161602657777E-2</v>
      </c>
      <c r="BR138" s="61">
        <v>0</v>
      </c>
      <c r="BS138" s="61">
        <v>0</v>
      </c>
      <c r="BT138" s="62">
        <v>0.2</v>
      </c>
      <c r="BU138" s="63">
        <v>0</v>
      </c>
      <c r="BV138" s="63">
        <v>4.5939161602657777E-2</v>
      </c>
      <c r="BW138" s="64">
        <v>2.2969580801328886E-3</v>
      </c>
      <c r="BX138" s="63">
        <v>0.2</v>
      </c>
      <c r="BY138" s="65">
        <v>1199.5042015519593</v>
      </c>
      <c r="BZ138" s="65">
        <v>1.0600774940768978</v>
      </c>
      <c r="CA138" s="66">
        <v>1</v>
      </c>
      <c r="CB138" s="66">
        <v>1.0600774940768978</v>
      </c>
      <c r="CC138" s="66">
        <v>1.0600774940768978</v>
      </c>
      <c r="CD138" s="67">
        <v>0.21201549881537957</v>
      </c>
      <c r="CE138" s="51">
        <v>0.31603743319561806</v>
      </c>
      <c r="CF138" s="52">
        <f t="shared" si="4"/>
        <v>355</v>
      </c>
      <c r="CG138" s="53">
        <v>4252722</v>
      </c>
      <c r="CH138" s="54">
        <v>0.74314152957945057</v>
      </c>
      <c r="CI138" s="55">
        <f t="shared" si="5"/>
        <v>296</v>
      </c>
      <c r="CJ138" s="56">
        <v>4252722</v>
      </c>
      <c r="CK138" s="57">
        <v>0.74314152957945057</v>
      </c>
    </row>
    <row r="139" spans="1:89" ht="29" x14ac:dyDescent="0.35">
      <c r="A139" s="9">
        <v>1217</v>
      </c>
      <c r="B139" s="3" t="s">
        <v>53</v>
      </c>
      <c r="C139" s="9" t="s">
        <v>83</v>
      </c>
      <c r="D139" s="9" t="s">
        <v>135</v>
      </c>
      <c r="E139" s="9" t="s">
        <v>47</v>
      </c>
      <c r="F139" s="9" t="s">
        <v>249</v>
      </c>
      <c r="G139" s="3" t="s">
        <v>49</v>
      </c>
      <c r="H139" s="3" t="s">
        <v>49</v>
      </c>
      <c r="I139" s="3"/>
      <c r="J139" s="3" t="s">
        <v>49</v>
      </c>
      <c r="K139" s="3"/>
      <c r="L139" s="3"/>
      <c r="M139" s="26">
        <v>0.45</v>
      </c>
      <c r="N139" s="27">
        <v>59.721479840000001</v>
      </c>
      <c r="O139" s="27">
        <v>0.58920165588003159</v>
      </c>
      <c r="P139" s="28">
        <v>0.5</v>
      </c>
      <c r="Q139" s="28">
        <v>0.2946008279400158</v>
      </c>
      <c r="R139" s="27">
        <v>60.357763330182351</v>
      </c>
      <c r="S139" s="27">
        <v>1.8566350097067237</v>
      </c>
      <c r="T139" s="28">
        <v>0.5</v>
      </c>
      <c r="U139" s="28">
        <v>0.92831750485336184</v>
      </c>
      <c r="V139" s="28">
        <v>1.2229183327933777</v>
      </c>
      <c r="W139" s="27">
        <v>0.5503132497570199</v>
      </c>
      <c r="X139" s="28">
        <v>0.05</v>
      </c>
      <c r="Y139" s="29">
        <v>13.319275645134109</v>
      </c>
      <c r="Z139" s="29">
        <v>4.052995302528176</v>
      </c>
      <c r="AA139" s="28">
        <v>0.5</v>
      </c>
      <c r="AB139" s="28">
        <v>2.026497651264088</v>
      </c>
      <c r="AC139" s="29">
        <v>0.99467216944641268</v>
      </c>
      <c r="AD139" s="29">
        <v>5.1497727901089769E-3</v>
      </c>
      <c r="AE139" s="28">
        <v>0.5</v>
      </c>
      <c r="AF139" s="28">
        <v>2.5748863950544884E-3</v>
      </c>
      <c r="AG139" s="28">
        <v>2.0290725376591427</v>
      </c>
      <c r="AH139" s="29">
        <v>0.10145362688295713</v>
      </c>
      <c r="AI139" s="28">
        <v>0.15</v>
      </c>
      <c r="AJ139" s="30">
        <v>18.2651</v>
      </c>
      <c r="AK139" s="30">
        <v>0.69663653213677523</v>
      </c>
      <c r="AL139" s="28">
        <v>0.6</v>
      </c>
      <c r="AM139" s="28">
        <v>0.41798191928206518</v>
      </c>
      <c r="AN139" s="30">
        <v>18.524999999999999</v>
      </c>
      <c r="AO139" s="30">
        <v>0.7041974310345529</v>
      </c>
      <c r="AP139" s="28">
        <v>0.2</v>
      </c>
      <c r="AQ139" s="28">
        <v>0.14083948620691059</v>
      </c>
      <c r="AR139" s="30">
        <v>298.60739919999997</v>
      </c>
      <c r="AS139" s="30">
        <v>2.0417599945299147</v>
      </c>
      <c r="AT139" s="28">
        <v>0.2</v>
      </c>
      <c r="AU139" s="28">
        <v>0.40835199890598289</v>
      </c>
      <c r="AV139" s="28">
        <v>0.96717340439495869</v>
      </c>
      <c r="AW139" s="30">
        <v>0.1450760106592438</v>
      </c>
      <c r="AX139" s="28">
        <v>0.1</v>
      </c>
      <c r="AY139" s="31">
        <v>388.18961896000002</v>
      </c>
      <c r="AZ139" s="31">
        <v>2.2658712326850985</v>
      </c>
      <c r="BA139" s="28">
        <v>0.5</v>
      </c>
      <c r="BB139" s="28">
        <v>1.1329356163425492</v>
      </c>
      <c r="BC139" s="31">
        <v>0.92193255481905134</v>
      </c>
      <c r="BD139" s="31">
        <v>1.790103646134749</v>
      </c>
      <c r="BE139" s="32">
        <v>0.5</v>
      </c>
      <c r="BF139" s="76">
        <v>0.89505182306737452</v>
      </c>
      <c r="BG139" s="28">
        <v>2.027987439409924</v>
      </c>
      <c r="BH139" s="31">
        <v>0.20279874394099237</v>
      </c>
      <c r="BI139" s="36">
        <v>0.05</v>
      </c>
      <c r="BJ139" s="33">
        <v>641303.92817714415</v>
      </c>
      <c r="BK139" s="33">
        <v>2.276240787507736</v>
      </c>
      <c r="BL139" s="34">
        <v>0.6</v>
      </c>
      <c r="BM139" s="20">
        <v>1.3657444725046415</v>
      </c>
      <c r="BN139" s="35">
        <v>4576.435852290374</v>
      </c>
      <c r="BO139" s="35">
        <v>0.27018769180331742</v>
      </c>
      <c r="BP139" s="34">
        <v>0.2</v>
      </c>
      <c r="BQ139" s="34">
        <v>5.4037538360663481E-2</v>
      </c>
      <c r="BR139" s="61">
        <v>25954972.097119998</v>
      </c>
      <c r="BS139" s="61">
        <v>1.9035993467052166</v>
      </c>
      <c r="BT139" s="62">
        <v>0.2</v>
      </c>
      <c r="BU139" s="63">
        <v>0.38071986934104329</v>
      </c>
      <c r="BV139" s="63">
        <v>1.8005018802063484</v>
      </c>
      <c r="BW139" s="64">
        <v>9.0025094010317414E-2</v>
      </c>
      <c r="BX139" s="63">
        <v>0.2</v>
      </c>
      <c r="BY139" s="65">
        <v>0</v>
      </c>
      <c r="BZ139" s="65">
        <v>0</v>
      </c>
      <c r="CA139" s="66">
        <v>1</v>
      </c>
      <c r="CB139" s="66">
        <v>0</v>
      </c>
      <c r="CC139" s="66">
        <v>0</v>
      </c>
      <c r="CD139" s="67">
        <v>0</v>
      </c>
      <c r="CE139" s="51">
        <v>1.0896667252505308</v>
      </c>
      <c r="CF139" s="52">
        <f t="shared" si="4"/>
        <v>266</v>
      </c>
      <c r="CG139" s="53">
        <v>19032460</v>
      </c>
      <c r="CH139" s="54">
        <v>0.57253067929764767</v>
      </c>
      <c r="CI139" s="55">
        <f t="shared" si="5"/>
        <v>317</v>
      </c>
      <c r="CJ139" s="56">
        <v>17177460</v>
      </c>
      <c r="CK139" s="57">
        <v>0.63435847049012528</v>
      </c>
    </row>
    <row r="140" spans="1:89" ht="29" x14ac:dyDescent="0.35">
      <c r="A140" s="9">
        <v>1497</v>
      </c>
      <c r="B140" s="3" t="s">
        <v>53</v>
      </c>
      <c r="C140" s="9" t="s">
        <v>83</v>
      </c>
      <c r="D140" s="9" t="s">
        <v>117</v>
      </c>
      <c r="E140" s="9" t="s">
        <v>47</v>
      </c>
      <c r="F140" s="9" t="s">
        <v>498</v>
      </c>
      <c r="G140" s="3" t="s">
        <v>49</v>
      </c>
      <c r="H140" s="3" t="s">
        <v>49</v>
      </c>
      <c r="I140" s="3" t="s">
        <v>49</v>
      </c>
      <c r="J140" s="3" t="s">
        <v>49</v>
      </c>
      <c r="K140" s="3"/>
      <c r="L140" s="3" t="s">
        <v>49</v>
      </c>
      <c r="M140" s="26">
        <v>0.45</v>
      </c>
      <c r="N140" s="27">
        <v>36.63471552</v>
      </c>
      <c r="O140" s="27">
        <v>0.36143168429360695</v>
      </c>
      <c r="P140" s="28">
        <v>0.5</v>
      </c>
      <c r="Q140" s="28">
        <v>0.18071584214680347</v>
      </c>
      <c r="R140" s="27">
        <v>542.34325901612056</v>
      </c>
      <c r="S140" s="27">
        <v>16.682750095616061</v>
      </c>
      <c r="T140" s="28">
        <v>0.5</v>
      </c>
      <c r="U140" s="28">
        <v>8.3413750478080306</v>
      </c>
      <c r="V140" s="28">
        <v>8.5220908899548338</v>
      </c>
      <c r="W140" s="27">
        <v>3.8349409004796748</v>
      </c>
      <c r="X140" s="28">
        <v>0.05</v>
      </c>
      <c r="Y140" s="29">
        <v>65.650000000000006</v>
      </c>
      <c r="Z140" s="29">
        <v>19.976997901397187</v>
      </c>
      <c r="AA140" s="28">
        <v>0.5</v>
      </c>
      <c r="AB140" s="28">
        <v>9.9884989506985935</v>
      </c>
      <c r="AC140" s="29">
        <v>491.20677030628212</v>
      </c>
      <c r="AD140" s="29">
        <v>2.5431527469482318</v>
      </c>
      <c r="AE140" s="28">
        <v>0.5</v>
      </c>
      <c r="AF140" s="28">
        <v>1.2715763734741159</v>
      </c>
      <c r="AG140" s="28">
        <v>11.260075324172711</v>
      </c>
      <c r="AH140" s="29">
        <v>0.56300376620863546</v>
      </c>
      <c r="AI140" s="28">
        <v>0.15</v>
      </c>
      <c r="AJ140" s="30">
        <v>13.974600000000001</v>
      </c>
      <c r="AK140" s="30">
        <v>0.5329955424278312</v>
      </c>
      <c r="AL140" s="28">
        <v>0.6</v>
      </c>
      <c r="AM140" s="28">
        <v>0.3197973254566987</v>
      </c>
      <c r="AN140" s="30">
        <v>13.1623</v>
      </c>
      <c r="AO140" s="30">
        <v>0.50034320359007267</v>
      </c>
      <c r="AP140" s="28">
        <v>0.2</v>
      </c>
      <c r="AQ140" s="28">
        <v>0.10006864071801452</v>
      </c>
      <c r="AR140" s="30">
        <v>183.17357759999999</v>
      </c>
      <c r="AS140" s="30">
        <v>1.2524689066666668</v>
      </c>
      <c r="AT140" s="28">
        <v>0.2</v>
      </c>
      <c r="AU140" s="28">
        <v>0.25049378133333333</v>
      </c>
      <c r="AV140" s="28">
        <v>0.67035974750804661</v>
      </c>
      <c r="AW140" s="30">
        <v>0.10055396212620699</v>
      </c>
      <c r="AX140" s="28">
        <v>0.1</v>
      </c>
      <c r="AY140" s="31">
        <v>279.4735776</v>
      </c>
      <c r="AZ140" s="31">
        <v>1.6312933392602604</v>
      </c>
      <c r="BA140" s="28">
        <v>0.5</v>
      </c>
      <c r="BB140" s="28">
        <v>0.81564666963013022</v>
      </c>
      <c r="BC140" s="31">
        <v>6.5977226275491958</v>
      </c>
      <c r="BD140" s="31">
        <v>12.810706455722928</v>
      </c>
      <c r="BE140" s="32">
        <v>0.5</v>
      </c>
      <c r="BF140" s="76">
        <v>6.4053532278614638</v>
      </c>
      <c r="BG140" s="28">
        <v>7.2209998974915939</v>
      </c>
      <c r="BH140" s="31">
        <v>0.72209998974915934</v>
      </c>
      <c r="BI140" s="32">
        <v>0.05</v>
      </c>
      <c r="BJ140" s="33">
        <v>7329272.5552373156</v>
      </c>
      <c r="BK140" s="33">
        <v>26.014481433807639</v>
      </c>
      <c r="BL140" s="34">
        <v>0.6</v>
      </c>
      <c r="BM140" s="20">
        <v>15.608688860284584</v>
      </c>
      <c r="BN140" s="35">
        <v>48463.067219172328</v>
      </c>
      <c r="BO140" s="35">
        <v>2.8612056832619985</v>
      </c>
      <c r="BP140" s="34">
        <v>0.2</v>
      </c>
      <c r="BQ140" s="34">
        <v>0.57224113665239973</v>
      </c>
      <c r="BR140" s="61">
        <v>11675702.26368</v>
      </c>
      <c r="BS140" s="61">
        <v>0.85632375632305457</v>
      </c>
      <c r="BT140" s="62">
        <v>0.2</v>
      </c>
      <c r="BU140" s="63">
        <v>0.17126475126461091</v>
      </c>
      <c r="BV140" s="63">
        <v>16.352194748201594</v>
      </c>
      <c r="BW140" s="64">
        <v>0.8176097374100797</v>
      </c>
      <c r="BX140" s="63">
        <v>0.2</v>
      </c>
      <c r="BY140" s="65">
        <v>23312.26493864059</v>
      </c>
      <c r="BZ140" s="65">
        <v>20.602518411720919</v>
      </c>
      <c r="CA140" s="66">
        <v>1</v>
      </c>
      <c r="CB140" s="66">
        <v>20.602518411720919</v>
      </c>
      <c r="CC140" s="66">
        <v>20.602518411720919</v>
      </c>
      <c r="CD140" s="67">
        <v>4.1205036823441841</v>
      </c>
      <c r="CE140" s="51">
        <v>10.15871203831794</v>
      </c>
      <c r="CF140" s="52">
        <f t="shared" si="4"/>
        <v>53</v>
      </c>
      <c r="CG140" s="53">
        <v>210119900</v>
      </c>
      <c r="CH140" s="54">
        <v>0.4834721527241323</v>
      </c>
      <c r="CI140" s="55">
        <f t="shared" si="5"/>
        <v>328</v>
      </c>
      <c r="CJ140" s="56">
        <v>175524000</v>
      </c>
      <c r="CK140" s="57">
        <v>0.57876484345832713</v>
      </c>
    </row>
    <row r="141" spans="1:89" x14ac:dyDescent="0.35">
      <c r="A141" s="9">
        <v>2260</v>
      </c>
      <c r="B141" s="3" t="s">
        <v>53</v>
      </c>
      <c r="C141" s="9" t="s">
        <v>83</v>
      </c>
      <c r="D141" s="9" t="s">
        <v>607</v>
      </c>
      <c r="E141" s="9" t="s">
        <v>47</v>
      </c>
      <c r="F141" s="9" t="s">
        <v>608</v>
      </c>
      <c r="G141" s="3" t="s">
        <v>49</v>
      </c>
      <c r="H141" s="3" t="s">
        <v>49</v>
      </c>
      <c r="I141" s="3" t="s">
        <v>49</v>
      </c>
      <c r="J141" s="3"/>
      <c r="K141" s="3"/>
      <c r="L141" s="3"/>
      <c r="M141" s="26">
        <v>0.45</v>
      </c>
      <c r="N141" s="27">
        <v>3606.8576475499999</v>
      </c>
      <c r="O141" s="27">
        <v>35.584625567778218</v>
      </c>
      <c r="P141" s="28">
        <v>0.5</v>
      </c>
      <c r="Q141" s="28">
        <v>17.792312783889109</v>
      </c>
      <c r="R141" s="27">
        <v>1495</v>
      </c>
      <c r="S141" s="27">
        <v>45.98694826260332</v>
      </c>
      <c r="T141" s="28">
        <v>0.5</v>
      </c>
      <c r="U141" s="28">
        <v>22.99347413130166</v>
      </c>
      <c r="V141" s="28">
        <v>40.785786915190769</v>
      </c>
      <c r="W141" s="27">
        <v>18.353604111835846</v>
      </c>
      <c r="X141" s="28">
        <v>0.05</v>
      </c>
      <c r="Y141" s="29">
        <v>120.39304268538662</v>
      </c>
      <c r="Z141" s="29">
        <v>36.635058051314402</v>
      </c>
      <c r="AA141" s="28">
        <v>0.5</v>
      </c>
      <c r="AB141" s="28">
        <v>18.317529025657201</v>
      </c>
      <c r="AC141" s="29">
        <v>46.857734556949083</v>
      </c>
      <c r="AD141" s="29">
        <v>0.24259921393178754</v>
      </c>
      <c r="AE141" s="28">
        <v>0.5</v>
      </c>
      <c r="AF141" s="28">
        <v>0.12129960696589377</v>
      </c>
      <c r="AG141" s="28">
        <v>18.438828632623096</v>
      </c>
      <c r="AH141" s="29">
        <v>0.92194143163115483</v>
      </c>
      <c r="AI141" s="28">
        <v>0.15</v>
      </c>
      <c r="AJ141" s="30">
        <v>2.7057000000000002</v>
      </c>
      <c r="AK141" s="30">
        <v>0.10319623024251019</v>
      </c>
      <c r="AL141" s="28">
        <v>0.6</v>
      </c>
      <c r="AM141" s="28">
        <v>6.1917738145506114E-2</v>
      </c>
      <c r="AN141" s="30">
        <v>2.4962</v>
      </c>
      <c r="AO141" s="30">
        <v>9.4888940747554704E-2</v>
      </c>
      <c r="AP141" s="28">
        <v>0.2</v>
      </c>
      <c r="AQ141" s="28">
        <v>1.8977788149510941E-2</v>
      </c>
      <c r="AR141" s="30">
        <v>17.786471325000001</v>
      </c>
      <c r="AS141" s="30">
        <v>0.12161689794871795</v>
      </c>
      <c r="AT141" s="28">
        <v>0.2</v>
      </c>
      <c r="AU141" s="28">
        <v>2.432337958974359E-2</v>
      </c>
      <c r="AV141" s="28">
        <v>0.10521890588476064</v>
      </c>
      <c r="AW141" s="30">
        <v>1.5782835882714095E-2</v>
      </c>
      <c r="AX141" s="28">
        <v>0.1</v>
      </c>
      <c r="AY141" s="31">
        <v>5105.9552950999996</v>
      </c>
      <c r="AZ141" s="31">
        <v>29.803571897514821</v>
      </c>
      <c r="BA141" s="28">
        <v>0.5</v>
      </c>
      <c r="BB141" s="28">
        <v>14.901785948757411</v>
      </c>
      <c r="BC141" s="31">
        <v>15.437323304988366</v>
      </c>
      <c r="BD141" s="31">
        <v>29.974436405756865</v>
      </c>
      <c r="BE141" s="36">
        <v>0.5</v>
      </c>
      <c r="BF141" s="76">
        <v>14.987218202878433</v>
      </c>
      <c r="BG141" s="28">
        <v>29.889004151635842</v>
      </c>
      <c r="BH141" s="31">
        <v>2.9889004151635845</v>
      </c>
      <c r="BI141" s="36">
        <v>0.05</v>
      </c>
      <c r="BJ141" s="33">
        <v>14841506.206142671</v>
      </c>
      <c r="BK141" s="33">
        <v>52.678364017660407</v>
      </c>
      <c r="BL141" s="34">
        <v>0.6</v>
      </c>
      <c r="BM141" s="20">
        <v>31.607018410596247</v>
      </c>
      <c r="BN141" s="35">
        <v>181407.56339324088</v>
      </c>
      <c r="BO141" s="35">
        <v>10.710101137843676</v>
      </c>
      <c r="BP141" s="34">
        <v>0.2</v>
      </c>
      <c r="BQ141" s="34">
        <v>2.142020227568735</v>
      </c>
      <c r="BR141" s="61">
        <v>63890546.445</v>
      </c>
      <c r="BS141" s="61">
        <v>4.6858845395112807</v>
      </c>
      <c r="BT141" s="62">
        <v>0.2</v>
      </c>
      <c r="BU141" s="63">
        <v>0.93717690790225616</v>
      </c>
      <c r="BV141" s="63">
        <v>34.686215546067238</v>
      </c>
      <c r="BW141" s="64">
        <v>1.7343107773033619</v>
      </c>
      <c r="BX141" s="63">
        <v>0.2</v>
      </c>
      <c r="BY141" s="65">
        <v>2146.9911525327843</v>
      </c>
      <c r="BZ141" s="65">
        <v>1.8974314536268302</v>
      </c>
      <c r="CA141" s="66">
        <v>1</v>
      </c>
      <c r="CB141" s="66">
        <v>1.8974314536268302</v>
      </c>
      <c r="CC141" s="66">
        <v>1.8974314536268302</v>
      </c>
      <c r="CD141" s="67">
        <v>0.37948629072536605</v>
      </c>
      <c r="CE141" s="51">
        <v>24.394025862542026</v>
      </c>
      <c r="CF141" s="52">
        <f t="shared" si="4"/>
        <v>15</v>
      </c>
      <c r="CG141" s="53">
        <v>449999900</v>
      </c>
      <c r="CH141" s="54">
        <v>0.54208958407639707</v>
      </c>
      <c r="CI141" s="55">
        <f t="shared" si="5"/>
        <v>321</v>
      </c>
      <c r="CJ141" s="56">
        <v>449999900</v>
      </c>
      <c r="CK141" s="57">
        <v>0.54208958407639707</v>
      </c>
    </row>
    <row r="142" spans="1:89" ht="29" x14ac:dyDescent="0.35">
      <c r="A142" s="9">
        <v>1672</v>
      </c>
      <c r="B142" s="3" t="s">
        <v>53</v>
      </c>
      <c r="C142" s="9" t="s">
        <v>83</v>
      </c>
      <c r="D142" s="9" t="s">
        <v>578</v>
      </c>
      <c r="E142" s="9" t="s">
        <v>47</v>
      </c>
      <c r="F142" s="9" t="s">
        <v>580</v>
      </c>
      <c r="G142" s="3" t="s">
        <v>49</v>
      </c>
      <c r="H142" s="3" t="s">
        <v>49</v>
      </c>
      <c r="I142" s="3"/>
      <c r="J142" s="3" t="s">
        <v>49</v>
      </c>
      <c r="K142" s="3"/>
      <c r="L142" s="3" t="s">
        <v>49</v>
      </c>
      <c r="M142" s="26">
        <v>0.45</v>
      </c>
      <c r="N142" s="27">
        <v>0</v>
      </c>
      <c r="O142" s="27">
        <v>0</v>
      </c>
      <c r="P142" s="28">
        <v>0.5</v>
      </c>
      <c r="Q142" s="28">
        <v>0</v>
      </c>
      <c r="R142" s="27">
        <v>1.7974505754555701</v>
      </c>
      <c r="S142" s="27">
        <v>5.5290479343185199E-2</v>
      </c>
      <c r="T142" s="28">
        <v>0.5</v>
      </c>
      <c r="U142" s="28">
        <v>2.76452396715926E-2</v>
      </c>
      <c r="V142" s="28">
        <v>2.76452396715926E-2</v>
      </c>
      <c r="W142" s="27">
        <v>1.244035785221667E-2</v>
      </c>
      <c r="X142" s="28">
        <v>0.05</v>
      </c>
      <c r="Y142" s="29">
        <v>4.5</v>
      </c>
      <c r="Z142" s="29">
        <v>1.3693296352823663</v>
      </c>
      <c r="AA142" s="28">
        <v>0.5</v>
      </c>
      <c r="AB142" s="28">
        <v>0.68466481764118314</v>
      </c>
      <c r="AC142" s="29">
        <v>751.90733828144062</v>
      </c>
      <c r="AD142" s="29">
        <v>3.8928926236270232</v>
      </c>
      <c r="AE142" s="28">
        <v>0.5</v>
      </c>
      <c r="AF142" s="28">
        <v>1.9464463118135116</v>
      </c>
      <c r="AG142" s="28">
        <v>2.6311111294546947</v>
      </c>
      <c r="AH142" s="29">
        <v>0.13155555647273473</v>
      </c>
      <c r="AI142" s="28">
        <v>0.15</v>
      </c>
      <c r="AJ142" s="30">
        <v>0</v>
      </c>
      <c r="AK142" s="30">
        <v>0</v>
      </c>
      <c r="AL142" s="28">
        <v>0.6</v>
      </c>
      <c r="AM142" s="28">
        <v>0</v>
      </c>
      <c r="AN142" s="30">
        <v>0</v>
      </c>
      <c r="AO142" s="30">
        <v>0</v>
      </c>
      <c r="AP142" s="28">
        <v>0.2</v>
      </c>
      <c r="AQ142" s="28">
        <v>0</v>
      </c>
      <c r="AR142" s="30">
        <v>0</v>
      </c>
      <c r="AS142" s="30">
        <v>0</v>
      </c>
      <c r="AT142" s="28">
        <v>0.2</v>
      </c>
      <c r="AU142" s="28">
        <v>0</v>
      </c>
      <c r="AV142" s="28">
        <v>0</v>
      </c>
      <c r="AW142" s="30">
        <v>0</v>
      </c>
      <c r="AX142" s="28">
        <v>0.1</v>
      </c>
      <c r="AY142" s="31">
        <v>0</v>
      </c>
      <c r="AZ142" s="31">
        <v>0</v>
      </c>
      <c r="BA142" s="28">
        <v>0.5</v>
      </c>
      <c r="BB142" s="28">
        <v>0</v>
      </c>
      <c r="BC142" s="31">
        <v>0.13967651641283113</v>
      </c>
      <c r="BD142" s="31">
        <v>0.27120795334001829</v>
      </c>
      <c r="BE142" s="32">
        <v>0.5</v>
      </c>
      <c r="BF142" s="76">
        <v>0.13560397667000915</v>
      </c>
      <c r="BG142" s="28">
        <v>0.13560397667000915</v>
      </c>
      <c r="BH142" s="31">
        <v>1.3560397667000915E-2</v>
      </c>
      <c r="BI142" s="36">
        <v>0.05</v>
      </c>
      <c r="BJ142" s="33">
        <v>75000</v>
      </c>
      <c r="BK142" s="33">
        <v>0.26620460527714657</v>
      </c>
      <c r="BL142" s="34">
        <v>0.6</v>
      </c>
      <c r="BM142" s="20">
        <v>0.15972276316628795</v>
      </c>
      <c r="BN142" s="35">
        <v>0</v>
      </c>
      <c r="BO142" s="35">
        <v>0</v>
      </c>
      <c r="BP142" s="34">
        <v>0.2</v>
      </c>
      <c r="BQ142" s="34">
        <v>0</v>
      </c>
      <c r="BR142" s="61">
        <v>0</v>
      </c>
      <c r="BS142" s="61">
        <v>0</v>
      </c>
      <c r="BT142" s="62">
        <v>0.2</v>
      </c>
      <c r="BU142" s="63">
        <v>0</v>
      </c>
      <c r="BV142" s="63">
        <v>0.15972276316628795</v>
      </c>
      <c r="BW142" s="64">
        <v>7.9861381583143966E-3</v>
      </c>
      <c r="BX142" s="63">
        <v>0.2</v>
      </c>
      <c r="BY142" s="65">
        <v>0</v>
      </c>
      <c r="BZ142" s="65">
        <v>0</v>
      </c>
      <c r="CA142" s="66">
        <v>1</v>
      </c>
      <c r="CB142" s="66">
        <v>0</v>
      </c>
      <c r="CC142" s="66">
        <v>0</v>
      </c>
      <c r="CD142" s="67">
        <v>0</v>
      </c>
      <c r="CE142" s="51">
        <v>0.16554245015026672</v>
      </c>
      <c r="CF142" s="52">
        <f t="shared" si="4"/>
        <v>377</v>
      </c>
      <c r="CG142" s="53">
        <v>3485320</v>
      </c>
      <c r="CH142" s="54">
        <v>0.47497059136683778</v>
      </c>
      <c r="CI142" s="55">
        <f t="shared" si="5"/>
        <v>329</v>
      </c>
      <c r="CJ142" s="56">
        <v>3485320</v>
      </c>
      <c r="CK142" s="57">
        <v>0.47497059136683778</v>
      </c>
    </row>
    <row r="143" spans="1:89" x14ac:dyDescent="0.35">
      <c r="A143" s="9">
        <v>1421</v>
      </c>
      <c r="B143" s="3" t="s">
        <v>58</v>
      </c>
      <c r="C143" s="9" t="s">
        <v>83</v>
      </c>
      <c r="D143" s="9" t="s">
        <v>427</v>
      </c>
      <c r="E143" s="9" t="s">
        <v>47</v>
      </c>
      <c r="F143" s="9" t="s">
        <v>430</v>
      </c>
      <c r="G143" s="3" t="s">
        <v>49</v>
      </c>
      <c r="H143" s="3" t="s">
        <v>49</v>
      </c>
      <c r="I143" s="3" t="s">
        <v>49</v>
      </c>
      <c r="J143" s="3"/>
      <c r="K143" s="3"/>
      <c r="L143" s="3" t="s">
        <v>49</v>
      </c>
      <c r="M143" s="26">
        <v>0.1</v>
      </c>
      <c r="N143" s="27">
        <v>0</v>
      </c>
      <c r="O143" s="27">
        <v>0</v>
      </c>
      <c r="P143" s="28">
        <v>0.5</v>
      </c>
      <c r="Q143" s="28">
        <v>0</v>
      </c>
      <c r="R143" s="27">
        <v>0.404829214078746</v>
      </c>
      <c r="S143" s="27">
        <v>1.2452749246173683E-2</v>
      </c>
      <c r="T143" s="28">
        <v>0.5</v>
      </c>
      <c r="U143" s="28">
        <v>6.2263746230868415E-3</v>
      </c>
      <c r="V143" s="28">
        <v>6.2263746230868415E-3</v>
      </c>
      <c r="W143" s="27">
        <v>6.2263746230868417E-4</v>
      </c>
      <c r="X143" s="28">
        <v>0.3</v>
      </c>
      <c r="Y143" s="29">
        <v>0.7</v>
      </c>
      <c r="Z143" s="29">
        <v>0.21300683215503477</v>
      </c>
      <c r="AA143" s="28">
        <v>0.5</v>
      </c>
      <c r="AB143" s="28">
        <v>0.10650341607751738</v>
      </c>
      <c r="AC143" s="29">
        <v>48.528948904562967</v>
      </c>
      <c r="AD143" s="29">
        <v>0.25125168701603157</v>
      </c>
      <c r="AE143" s="28">
        <v>0.5</v>
      </c>
      <c r="AF143" s="28">
        <v>0.12562584350801578</v>
      </c>
      <c r="AG143" s="28">
        <v>0.23212925958553315</v>
      </c>
      <c r="AH143" s="29">
        <v>6.9638777875659946E-2</v>
      </c>
      <c r="AI143" s="28">
        <v>0.15</v>
      </c>
      <c r="AJ143" s="30">
        <v>0</v>
      </c>
      <c r="AK143" s="30">
        <v>0</v>
      </c>
      <c r="AL143" s="28">
        <v>0.6</v>
      </c>
      <c r="AM143" s="28">
        <v>0</v>
      </c>
      <c r="AN143" s="30">
        <v>0</v>
      </c>
      <c r="AO143" s="30">
        <v>0</v>
      </c>
      <c r="AP143" s="28">
        <v>0.2</v>
      </c>
      <c r="AQ143" s="28">
        <v>0</v>
      </c>
      <c r="AR143" s="30">
        <v>0</v>
      </c>
      <c r="AS143" s="30">
        <v>0</v>
      </c>
      <c r="AT143" s="28">
        <v>0.2</v>
      </c>
      <c r="AU143" s="28">
        <v>0</v>
      </c>
      <c r="AV143" s="28">
        <v>0</v>
      </c>
      <c r="AW143" s="30">
        <v>0</v>
      </c>
      <c r="AX143" s="28">
        <v>0.1</v>
      </c>
      <c r="AY143" s="31">
        <v>0</v>
      </c>
      <c r="AZ143" s="31">
        <v>0</v>
      </c>
      <c r="BA143" s="28">
        <v>0.5</v>
      </c>
      <c r="BB143" s="28">
        <v>0</v>
      </c>
      <c r="BC143" s="31">
        <v>5.2063080181312844E-2</v>
      </c>
      <c r="BD143" s="31">
        <v>0.10109016020143256</v>
      </c>
      <c r="BE143" s="32">
        <v>0.5</v>
      </c>
      <c r="BF143" s="76">
        <v>5.0545080100716282E-2</v>
      </c>
      <c r="BG143" s="28">
        <v>5.0545080100716282E-2</v>
      </c>
      <c r="BH143" s="31">
        <v>5.0545080100716277E-3</v>
      </c>
      <c r="BI143" s="32">
        <v>0.35</v>
      </c>
      <c r="BJ143" s="33">
        <v>0</v>
      </c>
      <c r="BK143" s="33">
        <v>0</v>
      </c>
      <c r="BL143" s="34">
        <v>0.6</v>
      </c>
      <c r="BM143" s="20">
        <v>0</v>
      </c>
      <c r="BN143" s="35">
        <v>0</v>
      </c>
      <c r="BO143" s="35">
        <v>0</v>
      </c>
      <c r="BP143" s="34">
        <v>0.2</v>
      </c>
      <c r="BQ143" s="34">
        <v>0</v>
      </c>
      <c r="BR143" s="61">
        <v>115395.04</v>
      </c>
      <c r="BS143" s="61">
        <v>8.4633465193128359E-3</v>
      </c>
      <c r="BT143" s="62">
        <v>0.2</v>
      </c>
      <c r="BU143" s="63">
        <v>1.6926693038625672E-3</v>
      </c>
      <c r="BV143" s="63">
        <v>1.6926693038625672E-3</v>
      </c>
      <c r="BW143" s="64">
        <v>5.9243425635189856E-4</v>
      </c>
      <c r="BX143" s="63" t="s">
        <v>615</v>
      </c>
      <c r="BY143" s="65" t="s">
        <v>615</v>
      </c>
      <c r="BZ143" s="65" t="s">
        <v>615</v>
      </c>
      <c r="CA143" s="66" t="s">
        <v>615</v>
      </c>
      <c r="CB143" s="66" t="s">
        <v>615</v>
      </c>
      <c r="CC143" s="66" t="s">
        <v>615</v>
      </c>
      <c r="CD143" s="67" t="s">
        <v>615</v>
      </c>
      <c r="CE143" s="51">
        <v>7.5908357604392157E-2</v>
      </c>
      <c r="CF143" s="52">
        <f t="shared" si="4"/>
        <v>391</v>
      </c>
      <c r="CG143" s="53">
        <v>1616600</v>
      </c>
      <c r="CH143" s="54">
        <v>0.46955559572183692</v>
      </c>
      <c r="CI143" s="55">
        <f t="shared" si="5"/>
        <v>332</v>
      </c>
      <c r="CJ143" s="56">
        <v>1616600</v>
      </c>
      <c r="CK143" s="57">
        <v>0.46955559572183692</v>
      </c>
    </row>
    <row r="144" spans="1:89" ht="29" x14ac:dyDescent="0.35">
      <c r="A144" s="9">
        <v>1166</v>
      </c>
      <c r="B144" s="3" t="s">
        <v>53</v>
      </c>
      <c r="C144" s="9" t="s">
        <v>83</v>
      </c>
      <c r="D144" s="9" t="s">
        <v>113</v>
      </c>
      <c r="E144" s="9" t="s">
        <v>47</v>
      </c>
      <c r="F144" s="9" t="s">
        <v>214</v>
      </c>
      <c r="G144" s="3"/>
      <c r="H144" s="3" t="s">
        <v>49</v>
      </c>
      <c r="I144" s="3"/>
      <c r="J144" s="3"/>
      <c r="K144" s="3"/>
      <c r="L144" s="3" t="s">
        <v>49</v>
      </c>
      <c r="M144" s="26">
        <v>0.45</v>
      </c>
      <c r="N144" s="27">
        <v>13.633858679999999</v>
      </c>
      <c r="O144" s="27">
        <v>0.13450926085240725</v>
      </c>
      <c r="P144" s="28">
        <v>0.5</v>
      </c>
      <c r="Q144" s="28">
        <v>6.7254630426203624E-2</v>
      </c>
      <c r="R144" s="27">
        <v>0</v>
      </c>
      <c r="S144" s="27">
        <v>0</v>
      </c>
      <c r="T144" s="28">
        <v>0.5</v>
      </c>
      <c r="U144" s="28">
        <v>0</v>
      </c>
      <c r="V144" s="28">
        <v>6.7254630426203624E-2</v>
      </c>
      <c r="W144" s="27">
        <v>3.0264583691791632E-2</v>
      </c>
      <c r="X144" s="28">
        <v>0.05</v>
      </c>
      <c r="Y144" s="29">
        <v>35</v>
      </c>
      <c r="Z144" s="29">
        <v>10.650341607751738</v>
      </c>
      <c r="AA144" s="28">
        <v>0.5</v>
      </c>
      <c r="AB144" s="28">
        <v>5.3251708038758689</v>
      </c>
      <c r="AC144" s="29">
        <v>543.70622912420515</v>
      </c>
      <c r="AD144" s="29">
        <v>2.8149611807425106</v>
      </c>
      <c r="AE144" s="28">
        <v>0.5</v>
      </c>
      <c r="AF144" s="28">
        <v>1.4074805903712553</v>
      </c>
      <c r="AG144" s="28">
        <v>6.7326513942471244</v>
      </c>
      <c r="AH144" s="29">
        <v>0.33663256971235622</v>
      </c>
      <c r="AI144" s="28">
        <v>0.15</v>
      </c>
      <c r="AJ144" s="30">
        <v>32.552500000000002</v>
      </c>
      <c r="AK144" s="30">
        <v>1.2415623627783245</v>
      </c>
      <c r="AL144" s="28">
        <v>0.6</v>
      </c>
      <c r="AM144" s="28">
        <v>0.74493741766699473</v>
      </c>
      <c r="AN144" s="30">
        <v>33.289200000000001</v>
      </c>
      <c r="AO144" s="30">
        <v>1.2654342305638564</v>
      </c>
      <c r="AP144" s="28">
        <v>0.2</v>
      </c>
      <c r="AQ144" s="28">
        <v>0.25308684611277127</v>
      </c>
      <c r="AR144" s="30">
        <v>20.450788020000001</v>
      </c>
      <c r="AS144" s="30">
        <v>0.139834448</v>
      </c>
      <c r="AT144" s="28">
        <v>0.2</v>
      </c>
      <c r="AU144" s="28">
        <v>2.7966889599999999E-2</v>
      </c>
      <c r="AV144" s="28">
        <v>1.0259911533797661</v>
      </c>
      <c r="AW144" s="30">
        <v>0.15389867300696491</v>
      </c>
      <c r="AX144" s="28">
        <v>0.1</v>
      </c>
      <c r="AY144" s="31">
        <v>27.267717359999999</v>
      </c>
      <c r="AZ144" s="31">
        <v>0.15916225815760043</v>
      </c>
      <c r="BA144" s="28">
        <v>0.5</v>
      </c>
      <c r="BB144" s="28">
        <v>7.9581129078800217E-2</v>
      </c>
      <c r="BC144" s="31">
        <v>0.51026924888188852</v>
      </c>
      <c r="BD144" s="31">
        <v>0.9907827184963538</v>
      </c>
      <c r="BE144" s="36">
        <v>0.5</v>
      </c>
      <c r="BF144" s="76">
        <v>0.4953913592481769</v>
      </c>
      <c r="BG144" s="28">
        <v>0.57497248832697712</v>
      </c>
      <c r="BH144" s="31">
        <v>5.749724883269771E-2</v>
      </c>
      <c r="BI144" s="36">
        <v>0.05</v>
      </c>
      <c r="BJ144" s="33">
        <v>0</v>
      </c>
      <c r="BK144" s="33">
        <v>0</v>
      </c>
      <c r="BL144" s="34">
        <v>0.6</v>
      </c>
      <c r="BM144" s="20">
        <v>0</v>
      </c>
      <c r="BN144" s="35">
        <v>0</v>
      </c>
      <c r="BO144" s="35">
        <v>0</v>
      </c>
      <c r="BP144" s="34">
        <v>0.2</v>
      </c>
      <c r="BQ144" s="34">
        <v>0</v>
      </c>
      <c r="BR144" s="61">
        <v>1447104.99504</v>
      </c>
      <c r="BS144" s="61">
        <v>0.10613412000075569</v>
      </c>
      <c r="BT144" s="68">
        <v>0.2</v>
      </c>
      <c r="BU144" s="69">
        <v>2.1226824000151138E-2</v>
      </c>
      <c r="BV144" s="69">
        <v>2.1226824000151138E-2</v>
      </c>
      <c r="BW144" s="70">
        <v>1.0613412000075569E-3</v>
      </c>
      <c r="BX144" s="69">
        <v>0.2</v>
      </c>
      <c r="BY144" s="67">
        <v>1539.0063544347802</v>
      </c>
      <c r="BZ144" s="67">
        <v>1.360116952876695</v>
      </c>
      <c r="CA144" s="66">
        <v>1</v>
      </c>
      <c r="CB144" s="66">
        <v>1.360116952876695</v>
      </c>
      <c r="CC144" s="66">
        <v>1.360116952876695</v>
      </c>
      <c r="CD144" s="67">
        <v>0.27202339057533897</v>
      </c>
      <c r="CE144" s="51">
        <v>0.851377807019157</v>
      </c>
      <c r="CF144" s="52">
        <f t="shared" si="4"/>
        <v>292</v>
      </c>
      <c r="CG144" s="53">
        <v>18703140</v>
      </c>
      <c r="CH144" s="54">
        <v>0.45520581411418459</v>
      </c>
      <c r="CI144" s="55">
        <f t="shared" si="5"/>
        <v>336</v>
      </c>
      <c r="CJ144" s="56">
        <v>18703140</v>
      </c>
      <c r="CK144" s="57">
        <v>0.45520581411418459</v>
      </c>
    </row>
    <row r="145" spans="1:89" ht="29" x14ac:dyDescent="0.35">
      <c r="A145" s="9">
        <v>1035</v>
      </c>
      <c r="B145" s="3" t="s">
        <v>53</v>
      </c>
      <c r="C145" s="9" t="s">
        <v>83</v>
      </c>
      <c r="D145" s="9" t="s">
        <v>86</v>
      </c>
      <c r="E145" s="9" t="s">
        <v>47</v>
      </c>
      <c r="F145" s="9" t="s">
        <v>87</v>
      </c>
      <c r="G145" s="3" t="s">
        <v>49</v>
      </c>
      <c r="H145" s="3" t="s">
        <v>49</v>
      </c>
      <c r="I145" s="3"/>
      <c r="J145" s="3" t="s">
        <v>49</v>
      </c>
      <c r="K145" s="3"/>
      <c r="L145" s="3" t="s">
        <v>49</v>
      </c>
      <c r="M145" s="26">
        <v>0.45</v>
      </c>
      <c r="N145" s="27">
        <v>42.365206839999999</v>
      </c>
      <c r="O145" s="27">
        <v>0.41796770757695345</v>
      </c>
      <c r="P145" s="28">
        <v>0.5</v>
      </c>
      <c r="Q145" s="28">
        <v>0.20898385378847673</v>
      </c>
      <c r="R145" s="27">
        <v>21.223263763319355</v>
      </c>
      <c r="S145" s="27">
        <v>0.65283821581762624</v>
      </c>
      <c r="T145" s="28">
        <v>0.5</v>
      </c>
      <c r="U145" s="28">
        <v>0.32641910790881312</v>
      </c>
      <c r="V145" s="28">
        <v>0.53540296169728985</v>
      </c>
      <c r="W145" s="27">
        <v>0.24093133276378043</v>
      </c>
      <c r="X145" s="28">
        <v>0.05</v>
      </c>
      <c r="Y145" s="29">
        <v>46.35</v>
      </c>
      <c r="Z145" s="29">
        <v>14.104095243408374</v>
      </c>
      <c r="AA145" s="28">
        <v>0.5</v>
      </c>
      <c r="AB145" s="28">
        <v>7.0520476217041868</v>
      </c>
      <c r="AC145" s="29">
        <v>548.49709547416171</v>
      </c>
      <c r="AD145" s="29">
        <v>2.8397652055538072</v>
      </c>
      <c r="AE145" s="28">
        <v>0.5</v>
      </c>
      <c r="AF145" s="28">
        <v>1.4198826027769036</v>
      </c>
      <c r="AG145" s="28">
        <v>8.4719302244810901</v>
      </c>
      <c r="AH145" s="29">
        <v>0.42359651122405451</v>
      </c>
      <c r="AI145" s="28">
        <v>0.15</v>
      </c>
      <c r="AJ145" s="30">
        <v>1.5548999999999999</v>
      </c>
      <c r="AK145" s="30">
        <v>5.9304364269534351E-2</v>
      </c>
      <c r="AL145" s="28">
        <v>0.6</v>
      </c>
      <c r="AM145" s="28">
        <v>3.5582618561720611E-2</v>
      </c>
      <c r="AN145" s="30">
        <v>1.6052</v>
      </c>
      <c r="AO145" s="30">
        <v>6.101904001601427E-2</v>
      </c>
      <c r="AP145" s="28">
        <v>0.2</v>
      </c>
      <c r="AQ145" s="28">
        <v>1.2203808003202853E-2</v>
      </c>
      <c r="AR145" s="30">
        <v>211.82603420000001</v>
      </c>
      <c r="AS145" s="30">
        <v>1.4483831398290599</v>
      </c>
      <c r="AT145" s="28">
        <v>0.2</v>
      </c>
      <c r="AU145" s="28">
        <v>0.28967662796581195</v>
      </c>
      <c r="AV145" s="28">
        <v>0.33746305453073544</v>
      </c>
      <c r="AW145" s="30">
        <v>5.0619458179610312E-2</v>
      </c>
      <c r="AX145" s="28">
        <v>0.1</v>
      </c>
      <c r="AY145" s="31">
        <v>237.47603419999999</v>
      </c>
      <c r="AZ145" s="31">
        <v>1.3861527667522937</v>
      </c>
      <c r="BA145" s="28">
        <v>0.5</v>
      </c>
      <c r="BB145" s="28">
        <v>0.69307638337614685</v>
      </c>
      <c r="BC145" s="31">
        <v>0.58006741864615563</v>
      </c>
      <c r="BD145" s="31">
        <v>1.126308855994633</v>
      </c>
      <c r="BE145" s="32">
        <v>0.5</v>
      </c>
      <c r="BF145" s="76">
        <v>0.56315442799731652</v>
      </c>
      <c r="BG145" s="28">
        <v>1.2562308113734633</v>
      </c>
      <c r="BH145" s="31">
        <v>0.12562308113734633</v>
      </c>
      <c r="BI145" s="32">
        <v>0.05</v>
      </c>
      <c r="BJ145" s="33">
        <v>0</v>
      </c>
      <c r="BK145" s="33">
        <v>0</v>
      </c>
      <c r="BL145" s="34">
        <v>0.6</v>
      </c>
      <c r="BM145" s="20">
        <v>0</v>
      </c>
      <c r="BN145" s="35">
        <v>4462.5697927468163</v>
      </c>
      <c r="BO145" s="35">
        <v>0.26346516606586695</v>
      </c>
      <c r="BP145" s="34">
        <v>0.2</v>
      </c>
      <c r="BQ145" s="34">
        <v>5.2693033213173389E-2</v>
      </c>
      <c r="BR145" s="61">
        <v>18571533.530536</v>
      </c>
      <c r="BS145" s="61">
        <v>1.3620804123293642</v>
      </c>
      <c r="BT145" s="68">
        <v>0.2</v>
      </c>
      <c r="BU145" s="69">
        <v>0.27241608246587284</v>
      </c>
      <c r="BV145" s="69">
        <v>0.32510911567904627</v>
      </c>
      <c r="BW145" s="70">
        <v>1.6255455783952311E-2</v>
      </c>
      <c r="BX145" s="69">
        <v>0.2</v>
      </c>
      <c r="BY145" s="67">
        <v>0</v>
      </c>
      <c r="BZ145" s="67">
        <v>0</v>
      </c>
      <c r="CA145" s="66">
        <v>1</v>
      </c>
      <c r="CB145" s="66">
        <v>0</v>
      </c>
      <c r="CC145" s="66">
        <v>0</v>
      </c>
      <c r="CD145" s="67">
        <v>0</v>
      </c>
      <c r="CE145" s="51">
        <v>0.85702583908874386</v>
      </c>
      <c r="CF145" s="52">
        <f t="shared" si="4"/>
        <v>291</v>
      </c>
      <c r="CG145" s="53">
        <v>25000000</v>
      </c>
      <c r="CH145" s="54">
        <v>0.34281033563549757</v>
      </c>
      <c r="CI145" s="55">
        <f t="shared" si="5"/>
        <v>352</v>
      </c>
      <c r="CJ145" s="56">
        <v>25000000</v>
      </c>
      <c r="CK145" s="57">
        <v>0.34281033563549757</v>
      </c>
    </row>
    <row r="146" spans="1:89" ht="29" x14ac:dyDescent="0.35">
      <c r="A146" s="9">
        <v>1036</v>
      </c>
      <c r="B146" s="3" t="s">
        <v>53</v>
      </c>
      <c r="C146" s="9" t="s">
        <v>83</v>
      </c>
      <c r="D146" s="9" t="s">
        <v>86</v>
      </c>
      <c r="E146" s="9" t="s">
        <v>47</v>
      </c>
      <c r="F146" s="9" t="s">
        <v>88</v>
      </c>
      <c r="G146" s="3" t="s">
        <v>49</v>
      </c>
      <c r="H146" s="3" t="s">
        <v>49</v>
      </c>
      <c r="I146" s="3"/>
      <c r="J146" s="3" t="s">
        <v>49</v>
      </c>
      <c r="K146" s="3"/>
      <c r="L146" s="3" t="s">
        <v>49</v>
      </c>
      <c r="M146" s="26">
        <v>0.45</v>
      </c>
      <c r="N146" s="27">
        <v>91.714637060000001</v>
      </c>
      <c r="O146" s="27">
        <v>0.90484053926598262</v>
      </c>
      <c r="P146" s="28">
        <v>0.5</v>
      </c>
      <c r="Q146" s="28">
        <v>0.45242026963299131</v>
      </c>
      <c r="R146" s="27">
        <v>112.23570314801529</v>
      </c>
      <c r="S146" s="27">
        <v>3.4524264039362436</v>
      </c>
      <c r="T146" s="28">
        <v>0.5</v>
      </c>
      <c r="U146" s="28">
        <v>1.7262132019681218</v>
      </c>
      <c r="V146" s="28">
        <v>2.1786334716011133</v>
      </c>
      <c r="W146" s="27">
        <v>0.98038506222050092</v>
      </c>
      <c r="X146" s="28">
        <v>0.05</v>
      </c>
      <c r="Y146" s="29">
        <v>27</v>
      </c>
      <c r="Z146" s="29">
        <v>8.2159778116941986</v>
      </c>
      <c r="AA146" s="28">
        <v>0.5</v>
      </c>
      <c r="AB146" s="28">
        <v>4.1079889058470993</v>
      </c>
      <c r="AC146" s="29">
        <v>167.72928344559185</v>
      </c>
      <c r="AD146" s="29">
        <v>0.86839435798562348</v>
      </c>
      <c r="AE146" s="28">
        <v>0.5</v>
      </c>
      <c r="AF146" s="28">
        <v>0.43419717899281174</v>
      </c>
      <c r="AG146" s="28">
        <v>4.5421860848399103</v>
      </c>
      <c r="AH146" s="29">
        <v>0.22710930424199555</v>
      </c>
      <c r="AI146" s="28">
        <v>0.15</v>
      </c>
      <c r="AJ146" s="30">
        <v>8.8109000000000002</v>
      </c>
      <c r="AK146" s="30">
        <v>0.33605043613251023</v>
      </c>
      <c r="AL146" s="28">
        <v>0.6</v>
      </c>
      <c r="AM146" s="28">
        <v>0.20163026167950615</v>
      </c>
      <c r="AN146" s="30">
        <v>8.9901</v>
      </c>
      <c r="AO146" s="30">
        <v>0.34174387717914895</v>
      </c>
      <c r="AP146" s="28">
        <v>0.2</v>
      </c>
      <c r="AQ146" s="28">
        <v>6.8348775435829789E-2</v>
      </c>
      <c r="AR146" s="30">
        <v>458.57318529999998</v>
      </c>
      <c r="AS146" s="30">
        <v>3.1355431473504272</v>
      </c>
      <c r="AT146" s="28">
        <v>0.2</v>
      </c>
      <c r="AU146" s="28">
        <v>0.6271086294700855</v>
      </c>
      <c r="AV146" s="28">
        <v>0.89708766658542138</v>
      </c>
      <c r="AW146" s="30">
        <v>0.13456314998781321</v>
      </c>
      <c r="AX146" s="28">
        <v>0.1</v>
      </c>
      <c r="AY146" s="31">
        <v>275.14391117999998</v>
      </c>
      <c r="AZ146" s="31">
        <v>1.606020982378374</v>
      </c>
      <c r="BA146" s="28">
        <v>0.5</v>
      </c>
      <c r="BB146" s="28">
        <v>0.80301049118918699</v>
      </c>
      <c r="BC146" s="31">
        <v>1.3606335935210137</v>
      </c>
      <c r="BD146" s="31">
        <v>2.6419233642242355</v>
      </c>
      <c r="BE146" s="36">
        <v>0.5</v>
      </c>
      <c r="BF146" s="76">
        <v>1.3209616821121177</v>
      </c>
      <c r="BG146" s="28">
        <v>2.1239721733013046</v>
      </c>
      <c r="BH146" s="31">
        <v>0.21239721733013048</v>
      </c>
      <c r="BI146" s="36">
        <v>0.05</v>
      </c>
      <c r="BJ146" s="33">
        <v>0</v>
      </c>
      <c r="BK146" s="33">
        <v>0</v>
      </c>
      <c r="BL146" s="34">
        <v>0.6</v>
      </c>
      <c r="BM146" s="20">
        <v>0</v>
      </c>
      <c r="BN146" s="35">
        <v>5689.124063267871</v>
      </c>
      <c r="BO146" s="35">
        <v>0.33587956843484795</v>
      </c>
      <c r="BP146" s="34">
        <v>0.2</v>
      </c>
      <c r="BQ146" s="34">
        <v>6.7175913686969582E-2</v>
      </c>
      <c r="BR146" s="61">
        <v>36341417.996799998</v>
      </c>
      <c r="BS146" s="61">
        <v>2.665365976822835</v>
      </c>
      <c r="BT146" s="62">
        <v>0.2</v>
      </c>
      <c r="BU146" s="63">
        <v>0.5330731953645671</v>
      </c>
      <c r="BV146" s="63">
        <v>0.60024910905153661</v>
      </c>
      <c r="BW146" s="64">
        <v>3.0012455452576831E-2</v>
      </c>
      <c r="BX146" s="63">
        <v>0.2</v>
      </c>
      <c r="BY146" s="65">
        <v>0</v>
      </c>
      <c r="BZ146" s="65">
        <v>0</v>
      </c>
      <c r="CA146" s="66">
        <v>1</v>
      </c>
      <c r="CB146" s="66">
        <v>0</v>
      </c>
      <c r="CC146" s="66">
        <v>0</v>
      </c>
      <c r="CD146" s="67">
        <v>0</v>
      </c>
      <c r="CE146" s="51">
        <v>1.5844671892330169</v>
      </c>
      <c r="CF146" s="52">
        <f t="shared" si="4"/>
        <v>233</v>
      </c>
      <c r="CG146" s="53">
        <v>47420000</v>
      </c>
      <c r="CH146" s="54">
        <v>0.33413479317440259</v>
      </c>
      <c r="CI146" s="55">
        <f t="shared" si="5"/>
        <v>353</v>
      </c>
      <c r="CJ146" s="56">
        <v>47420000</v>
      </c>
      <c r="CK146" s="57">
        <v>0.33413479317440259</v>
      </c>
    </row>
    <row r="147" spans="1:89" ht="29" x14ac:dyDescent="0.35">
      <c r="A147" s="9">
        <v>1044</v>
      </c>
      <c r="B147" s="3" t="s">
        <v>53</v>
      </c>
      <c r="C147" s="9" t="s">
        <v>83</v>
      </c>
      <c r="D147" s="9" t="s">
        <v>86</v>
      </c>
      <c r="E147" s="9" t="s">
        <v>63</v>
      </c>
      <c r="F147" s="9" t="s">
        <v>93</v>
      </c>
      <c r="G147" s="3" t="s">
        <v>49</v>
      </c>
      <c r="H147" s="3" t="s">
        <v>49</v>
      </c>
      <c r="I147" s="3"/>
      <c r="J147" s="3" t="s">
        <v>49</v>
      </c>
      <c r="K147" s="3"/>
      <c r="L147" s="3" t="s">
        <v>49</v>
      </c>
      <c r="M147" s="26">
        <v>0.45</v>
      </c>
      <c r="N147" s="27">
        <v>15.546635999999999</v>
      </c>
      <c r="O147" s="27">
        <v>0.1533803867403315</v>
      </c>
      <c r="P147" s="28">
        <v>0.5</v>
      </c>
      <c r="Q147" s="28">
        <v>7.6690193370165749E-2</v>
      </c>
      <c r="R147" s="27">
        <v>1.9556830164220248E-4</v>
      </c>
      <c r="S147" s="27">
        <v>6.0157788424248601E-6</v>
      </c>
      <c r="T147" s="28">
        <v>0.5</v>
      </c>
      <c r="U147" s="28">
        <v>3.00788942121243E-6</v>
      </c>
      <c r="V147" s="28">
        <v>7.6693201259586952E-2</v>
      </c>
      <c r="W147" s="27">
        <v>3.4511940566814128E-2</v>
      </c>
      <c r="X147" s="28">
        <v>0.05</v>
      </c>
      <c r="Y147" s="29">
        <v>1.4</v>
      </c>
      <c r="Z147" s="29">
        <v>0.42601366431006954</v>
      </c>
      <c r="AA147" s="28">
        <v>0.5</v>
      </c>
      <c r="AB147" s="28">
        <v>0.21300683215503477</v>
      </c>
      <c r="AC147" s="29">
        <v>96.297419256677472</v>
      </c>
      <c r="AD147" s="29">
        <v>0.49856610517388222</v>
      </c>
      <c r="AE147" s="28">
        <v>0.5</v>
      </c>
      <c r="AF147" s="28">
        <v>0.24928305258694111</v>
      </c>
      <c r="AG147" s="28">
        <v>0.46228988474197585</v>
      </c>
      <c r="AH147" s="29">
        <v>2.3114494237098795E-2</v>
      </c>
      <c r="AI147" s="28">
        <v>0.15</v>
      </c>
      <c r="AJ147" s="30">
        <v>2.4622999999999999</v>
      </c>
      <c r="AK147" s="30">
        <v>9.391287937544178E-2</v>
      </c>
      <c r="AL147" s="28">
        <v>0.6</v>
      </c>
      <c r="AM147" s="28">
        <v>5.6347727625265069E-2</v>
      </c>
      <c r="AN147" s="30">
        <v>2.5043000000000002</v>
      </c>
      <c r="AO147" s="30">
        <v>9.5196848936023259E-2</v>
      </c>
      <c r="AP147" s="28">
        <v>0.2</v>
      </c>
      <c r="AQ147" s="28">
        <v>1.9039369787204653E-2</v>
      </c>
      <c r="AR147" s="30">
        <v>23.319953999999999</v>
      </c>
      <c r="AS147" s="30">
        <v>0.15945267692307694</v>
      </c>
      <c r="AT147" s="28">
        <v>0.2</v>
      </c>
      <c r="AU147" s="28">
        <v>3.1890535384615386E-2</v>
      </c>
      <c r="AV147" s="28">
        <v>0.1072776327970851</v>
      </c>
      <c r="AW147" s="30">
        <v>1.6091644919562765E-2</v>
      </c>
      <c r="AX147" s="28">
        <v>0.1</v>
      </c>
      <c r="AY147" s="31">
        <v>31.093271999999999</v>
      </c>
      <c r="AZ147" s="31">
        <v>0.18149210363637452</v>
      </c>
      <c r="BA147" s="28">
        <v>0.5</v>
      </c>
      <c r="BB147" s="28">
        <v>9.0746051818187262E-2</v>
      </c>
      <c r="BC147" s="31">
        <v>7.7377725692514748E-2</v>
      </c>
      <c r="BD147" s="31">
        <v>0.15024325604704503</v>
      </c>
      <c r="BE147" s="32">
        <v>0.5</v>
      </c>
      <c r="BF147" s="76">
        <v>7.5121628023522513E-2</v>
      </c>
      <c r="BG147" s="28">
        <v>0.16586767984170978</v>
      </c>
      <c r="BH147" s="31">
        <v>1.6586767984170976E-2</v>
      </c>
      <c r="BI147" s="32">
        <v>0.05</v>
      </c>
      <c r="BJ147" s="33">
        <v>0</v>
      </c>
      <c r="BK147" s="33">
        <v>0</v>
      </c>
      <c r="BL147" s="34">
        <v>0.6</v>
      </c>
      <c r="BM147" s="20">
        <v>0</v>
      </c>
      <c r="BN147" s="35">
        <v>0</v>
      </c>
      <c r="BO147" s="35">
        <v>0</v>
      </c>
      <c r="BP147" s="34">
        <v>0.2</v>
      </c>
      <c r="BQ147" s="34">
        <v>0</v>
      </c>
      <c r="BR147" s="61">
        <v>0</v>
      </c>
      <c r="BS147" s="61">
        <v>0</v>
      </c>
      <c r="BT147" s="68">
        <v>0.2</v>
      </c>
      <c r="BU147" s="69">
        <v>0</v>
      </c>
      <c r="BV147" s="69">
        <v>0</v>
      </c>
      <c r="BW147" s="70">
        <v>0</v>
      </c>
      <c r="BX147" s="69">
        <v>0.2</v>
      </c>
      <c r="BY147" s="67">
        <v>0</v>
      </c>
      <c r="BZ147" s="67">
        <v>0</v>
      </c>
      <c r="CA147" s="66">
        <v>1</v>
      </c>
      <c r="CB147" s="66">
        <v>0</v>
      </c>
      <c r="CC147" s="66">
        <v>0</v>
      </c>
      <c r="CD147" s="67">
        <v>0</v>
      </c>
      <c r="CE147" s="51">
        <v>9.0304847707646671E-2</v>
      </c>
      <c r="CF147" s="52">
        <f t="shared" si="4"/>
        <v>387</v>
      </c>
      <c r="CG147" s="53">
        <v>3100000</v>
      </c>
      <c r="CH147" s="54">
        <v>0.29130596034724732</v>
      </c>
      <c r="CI147" s="55">
        <f t="shared" si="5"/>
        <v>362</v>
      </c>
      <c r="CJ147" s="56">
        <v>3100000</v>
      </c>
      <c r="CK147" s="57">
        <v>0.29130596034724732</v>
      </c>
    </row>
    <row r="148" spans="1:89" ht="29" x14ac:dyDescent="0.35">
      <c r="A148" s="9">
        <v>1671</v>
      </c>
      <c r="B148" s="3" t="s">
        <v>53</v>
      </c>
      <c r="C148" s="9" t="s">
        <v>83</v>
      </c>
      <c r="D148" s="9" t="s">
        <v>578</v>
      </c>
      <c r="E148" s="9" t="s">
        <v>47</v>
      </c>
      <c r="F148" s="9" t="s">
        <v>579</v>
      </c>
      <c r="G148" s="3" t="s">
        <v>49</v>
      </c>
      <c r="H148" s="3" t="s">
        <v>49</v>
      </c>
      <c r="I148" s="3"/>
      <c r="J148" s="3" t="s">
        <v>49</v>
      </c>
      <c r="K148" s="3"/>
      <c r="L148" s="3"/>
      <c r="M148" s="26">
        <v>0.45</v>
      </c>
      <c r="N148" s="27">
        <v>7.9633581299999996</v>
      </c>
      <c r="O148" s="27">
        <v>7.8565095994475143E-2</v>
      </c>
      <c r="P148" s="28">
        <v>0.5</v>
      </c>
      <c r="Q148" s="28">
        <v>3.9282547997237571E-2</v>
      </c>
      <c r="R148" s="27">
        <v>4.7787625925925896</v>
      </c>
      <c r="S148" s="27">
        <v>0.14699712916710339</v>
      </c>
      <c r="T148" s="28">
        <v>0.5</v>
      </c>
      <c r="U148" s="28">
        <v>7.3498564583551695E-2</v>
      </c>
      <c r="V148" s="28">
        <v>0.11278111258078927</v>
      </c>
      <c r="W148" s="27">
        <v>5.075150066135517E-2</v>
      </c>
      <c r="X148" s="28">
        <v>0.05</v>
      </c>
      <c r="Y148" s="29">
        <v>0.99</v>
      </c>
      <c r="Z148" s="29">
        <v>0.30125251976212059</v>
      </c>
      <c r="AA148" s="28">
        <v>0.5</v>
      </c>
      <c r="AB148" s="28">
        <v>0.15062625988106029</v>
      </c>
      <c r="AC148" s="29">
        <v>62.992831415784885</v>
      </c>
      <c r="AD148" s="29">
        <v>0.32613636850569155</v>
      </c>
      <c r="AE148" s="28">
        <v>0.5</v>
      </c>
      <c r="AF148" s="28">
        <v>0.16306818425284578</v>
      </c>
      <c r="AG148" s="28">
        <v>0.31369444413390607</v>
      </c>
      <c r="AH148" s="29">
        <v>1.5684722206695301E-2</v>
      </c>
      <c r="AI148" s="28">
        <v>0.15</v>
      </c>
      <c r="AJ148" s="30">
        <v>1.3493999999999999</v>
      </c>
      <c r="AK148" s="30">
        <v>5.1466531060074379E-2</v>
      </c>
      <c r="AL148" s="28">
        <v>0.6</v>
      </c>
      <c r="AM148" s="28">
        <v>3.0879918636044626E-2</v>
      </c>
      <c r="AN148" s="30">
        <v>1.3513999999999999</v>
      </c>
      <c r="AO148" s="30">
        <v>5.1371250110666386E-2</v>
      </c>
      <c r="AP148" s="28">
        <v>0.2</v>
      </c>
      <c r="AQ148" s="28">
        <v>1.0274250022133277E-2</v>
      </c>
      <c r="AR148" s="30">
        <v>39.816790650000002</v>
      </c>
      <c r="AS148" s="30">
        <v>0.27225156</v>
      </c>
      <c r="AT148" s="28">
        <v>0.2</v>
      </c>
      <c r="AU148" s="28">
        <v>5.4450312000000001E-2</v>
      </c>
      <c r="AV148" s="28">
        <v>9.5604480658177907E-2</v>
      </c>
      <c r="AW148" s="30">
        <v>1.4340672098726685E-2</v>
      </c>
      <c r="AX148" s="28">
        <v>0.1</v>
      </c>
      <c r="AY148" s="31">
        <v>78.903506910000004</v>
      </c>
      <c r="AZ148" s="31">
        <v>0.46056148267004882</v>
      </c>
      <c r="BA148" s="28">
        <v>0.5</v>
      </c>
      <c r="BB148" s="28">
        <v>0.23028074133502441</v>
      </c>
      <c r="BC148" s="31">
        <v>9.550205596575477E-2</v>
      </c>
      <c r="BD148" s="31">
        <v>0.1854350165899247</v>
      </c>
      <c r="BE148" s="36">
        <v>0.5</v>
      </c>
      <c r="BF148" s="76">
        <v>9.271750829496235E-2</v>
      </c>
      <c r="BG148" s="28">
        <v>0.32299824962998674</v>
      </c>
      <c r="BH148" s="31">
        <v>3.2299824962998679E-2</v>
      </c>
      <c r="BI148" s="32">
        <v>0.05</v>
      </c>
      <c r="BJ148" s="33">
        <v>0</v>
      </c>
      <c r="BK148" s="33">
        <v>0</v>
      </c>
      <c r="BL148" s="34">
        <v>0.6</v>
      </c>
      <c r="BM148" s="20">
        <v>0</v>
      </c>
      <c r="BN148" s="35">
        <v>6335.6758445290443</v>
      </c>
      <c r="BO148" s="35">
        <v>0.37405126777656433</v>
      </c>
      <c r="BP148" s="34">
        <v>0.2</v>
      </c>
      <c r="BQ148" s="34">
        <v>7.4810253555312872E-2</v>
      </c>
      <c r="BR148" s="61">
        <v>962059.46990999999</v>
      </c>
      <c r="BS148" s="61">
        <v>7.0559728269384461E-2</v>
      </c>
      <c r="BT148" s="62">
        <v>0.2</v>
      </c>
      <c r="BU148" s="63">
        <v>1.4111945653876893E-2</v>
      </c>
      <c r="BV148" s="63">
        <v>8.8922199209189756E-2</v>
      </c>
      <c r="BW148" s="64">
        <v>4.4461099604594882E-3</v>
      </c>
      <c r="BX148" s="63">
        <v>0.2</v>
      </c>
      <c r="BY148" s="65">
        <v>0</v>
      </c>
      <c r="BZ148" s="65">
        <v>0</v>
      </c>
      <c r="CA148" s="66">
        <v>1</v>
      </c>
      <c r="CB148" s="66">
        <v>0</v>
      </c>
      <c r="CC148" s="66">
        <v>0</v>
      </c>
      <c r="CD148" s="67">
        <v>0</v>
      </c>
      <c r="CE148" s="51">
        <v>0.11752282989023533</v>
      </c>
      <c r="CF148" s="52">
        <f t="shared" si="4"/>
        <v>381</v>
      </c>
      <c r="CG148" s="53">
        <v>4138760</v>
      </c>
      <c r="CH148" s="54">
        <v>0.28395661959194379</v>
      </c>
      <c r="CI148" s="55">
        <f t="shared" si="5"/>
        <v>364</v>
      </c>
      <c r="CJ148" s="56">
        <v>4138760</v>
      </c>
      <c r="CK148" s="57">
        <v>0.28395661959194379</v>
      </c>
    </row>
    <row r="149" spans="1:89" ht="29" x14ac:dyDescent="0.35">
      <c r="A149" s="9">
        <v>1065</v>
      </c>
      <c r="B149" s="3" t="s">
        <v>53</v>
      </c>
      <c r="C149" s="9" t="s">
        <v>83</v>
      </c>
      <c r="D149" s="9" t="s">
        <v>113</v>
      </c>
      <c r="E149" s="9" t="s">
        <v>47</v>
      </c>
      <c r="F149" s="9" t="s">
        <v>114</v>
      </c>
      <c r="G149" s="3" t="s">
        <v>49</v>
      </c>
      <c r="H149" s="3" t="s">
        <v>49</v>
      </c>
      <c r="I149" s="3"/>
      <c r="J149" s="3" t="s">
        <v>49</v>
      </c>
      <c r="K149" s="3"/>
      <c r="L149" s="3" t="s">
        <v>49</v>
      </c>
      <c r="M149" s="26">
        <v>0.45</v>
      </c>
      <c r="N149" s="27">
        <v>2.8870539059999998</v>
      </c>
      <c r="O149" s="27">
        <v>2.8483167975532755E-2</v>
      </c>
      <c r="P149" s="28">
        <v>0.5</v>
      </c>
      <c r="Q149" s="28">
        <v>1.4241583987766378E-2</v>
      </c>
      <c r="R149" s="27">
        <v>0</v>
      </c>
      <c r="S149" s="27">
        <v>0</v>
      </c>
      <c r="T149" s="28">
        <v>0.5</v>
      </c>
      <c r="U149" s="28">
        <v>0</v>
      </c>
      <c r="V149" s="28">
        <v>1.4241583987766378E-2</v>
      </c>
      <c r="W149" s="27">
        <v>6.4087127944948696E-3</v>
      </c>
      <c r="X149" s="28">
        <v>0.05</v>
      </c>
      <c r="Y149" s="29">
        <v>1</v>
      </c>
      <c r="Z149" s="29">
        <v>0.30429547450719252</v>
      </c>
      <c r="AA149" s="28">
        <v>0.5</v>
      </c>
      <c r="AB149" s="28">
        <v>0.15214773725359626</v>
      </c>
      <c r="AC149" s="29">
        <v>174.65211046117238</v>
      </c>
      <c r="AD149" s="29">
        <v>0.90423630399614641</v>
      </c>
      <c r="AE149" s="28">
        <v>0.5</v>
      </c>
      <c r="AF149" s="28">
        <v>0.4521181519980732</v>
      </c>
      <c r="AG149" s="28">
        <v>0.60426588925166946</v>
      </c>
      <c r="AH149" s="29">
        <v>3.0213294462583473E-2</v>
      </c>
      <c r="AI149" s="28">
        <v>0.15</v>
      </c>
      <c r="AJ149" s="30">
        <v>0</v>
      </c>
      <c r="AK149" s="30">
        <v>0</v>
      </c>
      <c r="AL149" s="28">
        <v>0.6</v>
      </c>
      <c r="AM149" s="28">
        <v>0</v>
      </c>
      <c r="AN149" s="30">
        <v>0</v>
      </c>
      <c r="AO149" s="30">
        <v>0</v>
      </c>
      <c r="AP149" s="28">
        <v>0.2</v>
      </c>
      <c r="AQ149" s="28">
        <v>0</v>
      </c>
      <c r="AR149" s="30">
        <v>14.435269529999999</v>
      </c>
      <c r="AS149" s="30">
        <v>9.8702697641025641E-2</v>
      </c>
      <c r="AT149" s="28">
        <v>0.2</v>
      </c>
      <c r="AU149" s="28">
        <v>1.9740539528205127E-2</v>
      </c>
      <c r="AV149" s="28">
        <v>1.9740539528205127E-2</v>
      </c>
      <c r="AW149" s="30">
        <v>2.9610809292307692E-3</v>
      </c>
      <c r="AX149" s="28">
        <v>0.1</v>
      </c>
      <c r="AY149" s="31">
        <v>8.6611617180000007</v>
      </c>
      <c r="AZ149" s="31">
        <v>5.0555388964360383E-2</v>
      </c>
      <c r="BA149" s="28">
        <v>0.5</v>
      </c>
      <c r="BB149" s="28">
        <v>2.5277694482180191E-2</v>
      </c>
      <c r="BC149" s="31">
        <v>0.54825349479859631</v>
      </c>
      <c r="BD149" s="31">
        <v>1.0645362016071904</v>
      </c>
      <c r="BE149" s="36">
        <v>0.5</v>
      </c>
      <c r="BF149" s="76">
        <v>0.53226810080359521</v>
      </c>
      <c r="BG149" s="28">
        <v>0.55754579528577541</v>
      </c>
      <c r="BH149" s="31">
        <v>5.5754579528577541E-2</v>
      </c>
      <c r="BI149" s="32">
        <v>0.05</v>
      </c>
      <c r="BJ149" s="33">
        <v>0</v>
      </c>
      <c r="BK149" s="33">
        <v>0</v>
      </c>
      <c r="BL149" s="34">
        <v>0.6</v>
      </c>
      <c r="BM149" s="20">
        <v>0</v>
      </c>
      <c r="BN149" s="35">
        <v>0</v>
      </c>
      <c r="BO149" s="35">
        <v>0</v>
      </c>
      <c r="BP149" s="34">
        <v>0.2</v>
      </c>
      <c r="BQ149" s="34">
        <v>0</v>
      </c>
      <c r="BR149" s="61">
        <v>0</v>
      </c>
      <c r="BS149" s="61">
        <v>0</v>
      </c>
      <c r="BT149" s="68">
        <v>0.2</v>
      </c>
      <c r="BU149" s="69">
        <v>0</v>
      </c>
      <c r="BV149" s="69">
        <v>0</v>
      </c>
      <c r="BW149" s="70">
        <v>0</v>
      </c>
      <c r="BX149" s="69">
        <v>0.2</v>
      </c>
      <c r="BY149" s="67">
        <v>3083.7061391748325</v>
      </c>
      <c r="BZ149" s="67">
        <v>2.7252655490964521</v>
      </c>
      <c r="CA149" s="66">
        <v>1</v>
      </c>
      <c r="CB149" s="66">
        <v>2.7252655490964521</v>
      </c>
      <c r="CC149" s="66">
        <v>2.7252655490964521</v>
      </c>
      <c r="CD149" s="67">
        <v>0.54505310981929045</v>
      </c>
      <c r="CE149" s="51">
        <v>0.64039077753417706</v>
      </c>
      <c r="CF149" s="52">
        <f t="shared" si="4"/>
        <v>313</v>
      </c>
      <c r="CG149" s="53">
        <v>26260000</v>
      </c>
      <c r="CH149" s="54">
        <v>0.24386549030242843</v>
      </c>
      <c r="CI149" s="55">
        <f t="shared" si="5"/>
        <v>371</v>
      </c>
      <c r="CJ149" s="56">
        <v>26210000</v>
      </c>
      <c r="CK149" s="57">
        <v>0.24433070489667191</v>
      </c>
    </row>
    <row r="150" spans="1:89" x14ac:dyDescent="0.35">
      <c r="A150" s="9">
        <v>1418</v>
      </c>
      <c r="B150" s="3" t="s">
        <v>58</v>
      </c>
      <c r="C150" s="9" t="s">
        <v>83</v>
      </c>
      <c r="D150" s="9" t="s">
        <v>427</v>
      </c>
      <c r="E150" s="9" t="s">
        <v>47</v>
      </c>
      <c r="F150" s="9" t="s">
        <v>428</v>
      </c>
      <c r="G150" s="3"/>
      <c r="H150" s="3" t="s">
        <v>49</v>
      </c>
      <c r="I150" s="3"/>
      <c r="J150" s="3"/>
      <c r="K150" s="3"/>
      <c r="L150" s="3" t="s">
        <v>49</v>
      </c>
      <c r="M150" s="26">
        <v>0.1</v>
      </c>
      <c r="N150" s="27">
        <v>0</v>
      </c>
      <c r="O150" s="27">
        <v>0</v>
      </c>
      <c r="P150" s="28">
        <v>0.5</v>
      </c>
      <c r="Q150" s="28">
        <v>0</v>
      </c>
      <c r="R150" s="27">
        <v>2.8350504292235988E-14</v>
      </c>
      <c r="S150" s="27">
        <v>8.7207570174298989E-16</v>
      </c>
      <c r="T150" s="28">
        <v>0.5</v>
      </c>
      <c r="U150" s="28">
        <v>4.3603785087149495E-16</v>
      </c>
      <c r="V150" s="28">
        <v>4.3603785087149495E-16</v>
      </c>
      <c r="W150" s="27">
        <v>4.3603785087149493E-17</v>
      </c>
      <c r="X150" s="28">
        <v>0.3</v>
      </c>
      <c r="Y150" s="29">
        <v>0.5</v>
      </c>
      <c r="Z150" s="29">
        <v>0.15214773725359626</v>
      </c>
      <c r="AA150" s="28">
        <v>0.5</v>
      </c>
      <c r="AB150" s="28">
        <v>7.607386862679813E-2</v>
      </c>
      <c r="AC150" s="29">
        <v>107.52942542726817</v>
      </c>
      <c r="AD150" s="29">
        <v>0.55671820948764461</v>
      </c>
      <c r="AE150" s="28">
        <v>0.5</v>
      </c>
      <c r="AF150" s="28">
        <v>0.27835910474382231</v>
      </c>
      <c r="AG150" s="28">
        <v>0.35443297337062041</v>
      </c>
      <c r="AH150" s="29">
        <v>0.10632989201118613</v>
      </c>
      <c r="AI150" s="28">
        <v>0.15</v>
      </c>
      <c r="AJ150" s="30">
        <v>1.1299999999999999E-2</v>
      </c>
      <c r="AK150" s="30">
        <v>4.3098547575132689E-4</v>
      </c>
      <c r="AL150" s="28">
        <v>0.6</v>
      </c>
      <c r="AM150" s="28">
        <v>2.585912854507961E-4</v>
      </c>
      <c r="AN150" s="30">
        <v>8.5000000000000006E-3</v>
      </c>
      <c r="AO150" s="30">
        <v>3.2311353110897162E-4</v>
      </c>
      <c r="AP150" s="28">
        <v>0.2</v>
      </c>
      <c r="AQ150" s="28">
        <v>6.462270622179432E-5</v>
      </c>
      <c r="AR150" s="30">
        <v>0</v>
      </c>
      <c r="AS150" s="30">
        <v>0</v>
      </c>
      <c r="AT150" s="28">
        <v>0.2</v>
      </c>
      <c r="AU150" s="28">
        <v>0</v>
      </c>
      <c r="AV150" s="28">
        <v>3.2321399167259044E-4</v>
      </c>
      <c r="AW150" s="30">
        <v>4.8482098750888571E-5</v>
      </c>
      <c r="AX150" s="28">
        <v>0.1</v>
      </c>
      <c r="AY150" s="31">
        <v>0</v>
      </c>
      <c r="AZ150" s="31">
        <v>0</v>
      </c>
      <c r="BA150" s="28">
        <v>0.5</v>
      </c>
      <c r="BB150" s="28">
        <v>0</v>
      </c>
      <c r="BC150" s="31">
        <v>0.10716971763412006</v>
      </c>
      <c r="BD150" s="31">
        <v>0.20808995331521124</v>
      </c>
      <c r="BE150" s="36">
        <v>0.5</v>
      </c>
      <c r="BF150" s="76">
        <v>0.10404497665760562</v>
      </c>
      <c r="BG150" s="28">
        <v>0.10404497665760562</v>
      </c>
      <c r="BH150" s="31">
        <v>1.0404497665760562E-2</v>
      </c>
      <c r="BI150" s="36">
        <v>0.35</v>
      </c>
      <c r="BJ150" s="33">
        <v>0</v>
      </c>
      <c r="BK150" s="33">
        <v>0</v>
      </c>
      <c r="BL150" s="34">
        <v>0.6</v>
      </c>
      <c r="BM150" s="20">
        <v>0</v>
      </c>
      <c r="BN150" s="35">
        <v>51.568063526655003</v>
      </c>
      <c r="BO150" s="35">
        <v>3.0445212179824746E-3</v>
      </c>
      <c r="BP150" s="34">
        <v>0.2</v>
      </c>
      <c r="BQ150" s="34">
        <v>6.0890424359649493E-4</v>
      </c>
      <c r="BR150" s="61">
        <v>1584310.5208000001</v>
      </c>
      <c r="BS150" s="61">
        <v>0.11619709938766334</v>
      </c>
      <c r="BT150" s="62">
        <v>0.2</v>
      </c>
      <c r="BU150" s="63">
        <v>2.3239419877532669E-2</v>
      </c>
      <c r="BV150" s="63">
        <v>2.3848324121129163E-2</v>
      </c>
      <c r="BW150" s="64">
        <v>8.3469134423952065E-3</v>
      </c>
      <c r="BX150" s="63" t="s">
        <v>615</v>
      </c>
      <c r="BY150" s="65" t="s">
        <v>615</v>
      </c>
      <c r="BZ150" s="65" t="s">
        <v>615</v>
      </c>
      <c r="CA150" s="66" t="s">
        <v>615</v>
      </c>
      <c r="CB150" s="66" t="s">
        <v>615</v>
      </c>
      <c r="CC150" s="66" t="s">
        <v>615</v>
      </c>
      <c r="CD150" s="67" t="s">
        <v>615</v>
      </c>
      <c r="CE150" s="51">
        <v>0.12512978521809284</v>
      </c>
      <c r="CF150" s="52">
        <f t="shared" si="4"/>
        <v>379</v>
      </c>
      <c r="CG150" s="53">
        <v>6290724</v>
      </c>
      <c r="CH150" s="54">
        <v>0.19891158031745285</v>
      </c>
      <c r="CI150" s="55">
        <f t="shared" si="5"/>
        <v>379</v>
      </c>
      <c r="CJ150" s="56">
        <v>5642700</v>
      </c>
      <c r="CK150" s="57">
        <v>0.22175516192264844</v>
      </c>
    </row>
    <row r="151" spans="1:89" x14ac:dyDescent="0.35">
      <c r="A151" s="9">
        <v>1083</v>
      </c>
      <c r="B151" s="3" t="s">
        <v>53</v>
      </c>
      <c r="C151" s="9" t="s">
        <v>83</v>
      </c>
      <c r="D151" s="9" t="s">
        <v>84</v>
      </c>
      <c r="E151" s="9" t="s">
        <v>47</v>
      </c>
      <c r="F151" s="9" t="s">
        <v>131</v>
      </c>
      <c r="G151" s="3" t="s">
        <v>49</v>
      </c>
      <c r="H151" s="3" t="s">
        <v>49</v>
      </c>
      <c r="I151" s="3"/>
      <c r="J151" s="3" t="s">
        <v>49</v>
      </c>
      <c r="K151" s="3" t="s">
        <v>49</v>
      </c>
      <c r="L151" s="3" t="s">
        <v>49</v>
      </c>
      <c r="M151" s="26">
        <v>0.45</v>
      </c>
      <c r="N151" s="27">
        <v>19.184430599999999</v>
      </c>
      <c r="O151" s="27">
        <v>0.18927023086029993</v>
      </c>
      <c r="P151" s="28">
        <v>0.5</v>
      </c>
      <c r="Q151" s="28">
        <v>9.4635115430149963E-2</v>
      </c>
      <c r="R151" s="27">
        <v>2.3490921345029299</v>
      </c>
      <c r="S151" s="27">
        <v>7.2259249801655281E-2</v>
      </c>
      <c r="T151" s="28">
        <v>0.5</v>
      </c>
      <c r="U151" s="28">
        <v>3.6129624900827641E-2</v>
      </c>
      <c r="V151" s="28">
        <v>0.1307647403309776</v>
      </c>
      <c r="W151" s="27">
        <v>5.8844133148939923E-2</v>
      </c>
      <c r="X151" s="28">
        <v>0.05</v>
      </c>
      <c r="Y151" s="29">
        <v>9.6</v>
      </c>
      <c r="Z151" s="29">
        <v>2.921236555269048</v>
      </c>
      <c r="AA151" s="28">
        <v>0.5</v>
      </c>
      <c r="AB151" s="28">
        <v>1.460618277634524</v>
      </c>
      <c r="AC151" s="29">
        <v>175.40793215864346</v>
      </c>
      <c r="AD151" s="29">
        <v>0.90814946265421648</v>
      </c>
      <c r="AE151" s="28">
        <v>0.5</v>
      </c>
      <c r="AF151" s="28">
        <v>0.45407473132710824</v>
      </c>
      <c r="AG151" s="28">
        <v>1.9146930089616323</v>
      </c>
      <c r="AH151" s="29">
        <v>9.5734650448081618E-2</v>
      </c>
      <c r="AI151" s="28">
        <v>0.15</v>
      </c>
      <c r="AJ151" s="30">
        <v>2.1839</v>
      </c>
      <c r="AK151" s="30">
        <v>8.3294617742771929E-2</v>
      </c>
      <c r="AL151" s="28">
        <v>0.6</v>
      </c>
      <c r="AM151" s="28">
        <v>4.9976770645663159E-2</v>
      </c>
      <c r="AN151" s="30">
        <v>2.2231000000000001</v>
      </c>
      <c r="AO151" s="30">
        <v>8.4507493059806454E-2</v>
      </c>
      <c r="AP151" s="28">
        <v>0.2</v>
      </c>
      <c r="AQ151" s="28">
        <v>1.6901498611961292E-2</v>
      </c>
      <c r="AR151" s="30">
        <v>95.922152999999994</v>
      </c>
      <c r="AS151" s="30">
        <v>0.65587796923076924</v>
      </c>
      <c r="AT151" s="28">
        <v>0.2</v>
      </c>
      <c r="AU151" s="28">
        <v>0.13117559384615385</v>
      </c>
      <c r="AV151" s="28">
        <v>0.19805386310377829</v>
      </c>
      <c r="AW151" s="30">
        <v>2.9708079465566743E-2</v>
      </c>
      <c r="AX151" s="28">
        <v>0.1</v>
      </c>
      <c r="AY151" s="31">
        <v>95.922152999999994</v>
      </c>
      <c r="AZ151" s="31">
        <v>0.55989968933794343</v>
      </c>
      <c r="BA151" s="28">
        <v>0.5</v>
      </c>
      <c r="BB151" s="28">
        <v>0.27994984466897171</v>
      </c>
      <c r="BC151" s="31">
        <v>0.58027872721202789</v>
      </c>
      <c r="BD151" s="31">
        <v>1.1267191509042229</v>
      </c>
      <c r="BE151" s="36">
        <v>0.5</v>
      </c>
      <c r="BF151" s="76">
        <v>0.56335957545211146</v>
      </c>
      <c r="BG151" s="28">
        <v>0.84330942012108312</v>
      </c>
      <c r="BH151" s="31">
        <v>8.4330942012108306E-2</v>
      </c>
      <c r="BI151" s="36">
        <v>0.05</v>
      </c>
      <c r="BJ151" s="33">
        <v>143566.45810055867</v>
      </c>
      <c r="BK151" s="33">
        <v>0.50957403079596286</v>
      </c>
      <c r="BL151" s="34">
        <v>0.6</v>
      </c>
      <c r="BM151" s="20">
        <v>0.30574441847757777</v>
      </c>
      <c r="BN151" s="35">
        <v>0</v>
      </c>
      <c r="BO151" s="35">
        <v>0</v>
      </c>
      <c r="BP151" s="34">
        <v>0.2</v>
      </c>
      <c r="BQ151" s="34">
        <v>0</v>
      </c>
      <c r="BR151" s="61">
        <v>2100301.8248160002</v>
      </c>
      <c r="BS151" s="61">
        <v>0.15404112809842513</v>
      </c>
      <c r="BT151" s="62">
        <v>0.2</v>
      </c>
      <c r="BU151" s="63">
        <v>3.0808225619685027E-2</v>
      </c>
      <c r="BV151" s="63">
        <v>0.33655264409726277</v>
      </c>
      <c r="BW151" s="64">
        <v>1.6827632204863139E-2</v>
      </c>
      <c r="BX151" s="63">
        <v>0.2</v>
      </c>
      <c r="BY151" s="65">
        <v>2259.6491627301539</v>
      </c>
      <c r="BZ151" s="65">
        <v>1.9969944405535951</v>
      </c>
      <c r="CA151" s="66">
        <v>1</v>
      </c>
      <c r="CB151" s="66">
        <v>1.9969944405535951</v>
      </c>
      <c r="CC151" s="66">
        <v>1.9969944405535951</v>
      </c>
      <c r="CD151" s="67">
        <v>0.39939888811071905</v>
      </c>
      <c r="CE151" s="51">
        <v>0.68484432539027873</v>
      </c>
      <c r="CF151" s="52">
        <f t="shared" si="4"/>
        <v>308</v>
      </c>
      <c r="CG151" s="53">
        <v>45790530</v>
      </c>
      <c r="CH151" s="54">
        <v>0.14956025304583256</v>
      </c>
      <c r="CI151" s="55">
        <f t="shared" si="5"/>
        <v>384</v>
      </c>
      <c r="CJ151" s="56">
        <v>45790530</v>
      </c>
      <c r="CK151" s="57">
        <v>0.14956025304583256</v>
      </c>
    </row>
    <row r="152" spans="1:89" x14ac:dyDescent="0.35">
      <c r="A152" s="9">
        <v>1041</v>
      </c>
      <c r="B152" s="3" t="s">
        <v>53</v>
      </c>
      <c r="C152" s="9" t="s">
        <v>83</v>
      </c>
      <c r="D152" s="9" t="s">
        <v>86</v>
      </c>
      <c r="E152" s="9" t="s">
        <v>47</v>
      </c>
      <c r="F152" s="9" t="s">
        <v>91</v>
      </c>
      <c r="G152" s="3" t="s">
        <v>49</v>
      </c>
      <c r="H152" s="3" t="s">
        <v>49</v>
      </c>
      <c r="I152" s="3"/>
      <c r="J152" s="3" t="s">
        <v>49</v>
      </c>
      <c r="K152" s="3"/>
      <c r="L152" s="3"/>
      <c r="M152" s="26">
        <v>0.45</v>
      </c>
      <c r="N152" s="27">
        <v>7.4070359999999997</v>
      </c>
      <c r="O152" s="27">
        <v>7.3076519337016574E-2</v>
      </c>
      <c r="P152" s="28">
        <v>0.5</v>
      </c>
      <c r="Q152" s="28">
        <v>3.6538259668508287E-2</v>
      </c>
      <c r="R152" s="27">
        <v>1.6326441265283919E-3</v>
      </c>
      <c r="S152" s="27">
        <v>5.0220950486892545E-5</v>
      </c>
      <c r="T152" s="28">
        <v>0.5</v>
      </c>
      <c r="U152" s="28">
        <v>2.5110475243446272E-5</v>
      </c>
      <c r="V152" s="28">
        <v>3.6563370143751731E-2</v>
      </c>
      <c r="W152" s="27">
        <v>1.645351656468828E-2</v>
      </c>
      <c r="X152" s="28">
        <v>0.05</v>
      </c>
      <c r="Y152" s="29">
        <v>0.9</v>
      </c>
      <c r="Z152" s="29">
        <v>0.27386592705647328</v>
      </c>
      <c r="AA152" s="28">
        <v>0.5</v>
      </c>
      <c r="AB152" s="28">
        <v>0.13693296352823664</v>
      </c>
      <c r="AC152" s="29">
        <v>109.84942490897963</v>
      </c>
      <c r="AD152" s="29">
        <v>0.56872967474321112</v>
      </c>
      <c r="AE152" s="28">
        <v>0.5</v>
      </c>
      <c r="AF152" s="28">
        <v>0.28436483737160556</v>
      </c>
      <c r="AG152" s="28">
        <v>0.4212978008998422</v>
      </c>
      <c r="AH152" s="29">
        <v>2.106489004499211E-2</v>
      </c>
      <c r="AI152" s="28">
        <v>0.15</v>
      </c>
      <c r="AJ152" s="30">
        <v>9.1795000000000009</v>
      </c>
      <c r="AK152" s="30">
        <v>0.35010895350967303</v>
      </c>
      <c r="AL152" s="28">
        <v>0.6</v>
      </c>
      <c r="AM152" s="28">
        <v>0.21006537210580381</v>
      </c>
      <c r="AN152" s="30">
        <v>9.4990000000000006</v>
      </c>
      <c r="AO152" s="30">
        <v>0.36108887435342607</v>
      </c>
      <c r="AP152" s="28">
        <v>0.2</v>
      </c>
      <c r="AQ152" s="28">
        <v>7.2217774870685217E-2</v>
      </c>
      <c r="AR152" s="30">
        <v>11.110554</v>
      </c>
      <c r="AS152" s="30">
        <v>7.5969599999999998E-2</v>
      </c>
      <c r="AT152" s="28">
        <v>0.2</v>
      </c>
      <c r="AU152" s="28">
        <v>1.519392E-2</v>
      </c>
      <c r="AV152" s="28">
        <v>0.29747706697648901</v>
      </c>
      <c r="AW152" s="30">
        <v>4.4621560046473351E-2</v>
      </c>
      <c r="AX152" s="28">
        <v>0.1</v>
      </c>
      <c r="AY152" s="31">
        <v>14.814071999999999</v>
      </c>
      <c r="AZ152" s="31">
        <v>8.6470059847696762E-2</v>
      </c>
      <c r="BA152" s="28">
        <v>0.5</v>
      </c>
      <c r="BB152" s="28">
        <v>4.3235029923848381E-2</v>
      </c>
      <c r="BC152" s="31">
        <v>7.430534264063085E-2</v>
      </c>
      <c r="BD152" s="31">
        <v>0.14427765251699129</v>
      </c>
      <c r="BE152" s="36">
        <v>0.5</v>
      </c>
      <c r="BF152" s="76">
        <v>7.2138826258495645E-2</v>
      </c>
      <c r="BG152" s="28">
        <v>0.11537385618234403</v>
      </c>
      <c r="BH152" s="31">
        <v>1.1537385618234404E-2</v>
      </c>
      <c r="BI152" s="36">
        <v>0.05</v>
      </c>
      <c r="BJ152" s="33">
        <v>0</v>
      </c>
      <c r="BK152" s="33">
        <v>0</v>
      </c>
      <c r="BL152" s="34">
        <v>0.6</v>
      </c>
      <c r="BM152" s="20">
        <v>0</v>
      </c>
      <c r="BN152" s="35">
        <v>0</v>
      </c>
      <c r="BO152" s="35">
        <v>0</v>
      </c>
      <c r="BP152" s="34">
        <v>0.2</v>
      </c>
      <c r="BQ152" s="34">
        <v>0</v>
      </c>
      <c r="BR152" s="61">
        <v>1193357.6828557244</v>
      </c>
      <c r="BS152" s="61">
        <v>8.7523688986045026E-2</v>
      </c>
      <c r="BT152" s="62">
        <v>0.2</v>
      </c>
      <c r="BU152" s="63">
        <v>1.7504737797209007E-2</v>
      </c>
      <c r="BV152" s="63">
        <v>1.7504737797209007E-2</v>
      </c>
      <c r="BW152" s="64">
        <v>8.7523688986045024E-4</v>
      </c>
      <c r="BX152" s="63">
        <v>0.2</v>
      </c>
      <c r="BY152" s="65">
        <v>0</v>
      </c>
      <c r="BZ152" s="65">
        <v>0</v>
      </c>
      <c r="CA152" s="66">
        <v>1</v>
      </c>
      <c r="CB152" s="66">
        <v>0</v>
      </c>
      <c r="CC152" s="66">
        <v>0</v>
      </c>
      <c r="CD152" s="67">
        <v>0</v>
      </c>
      <c r="CE152" s="51">
        <v>9.4552589164248593E-2</v>
      </c>
      <c r="CF152" s="52">
        <f t="shared" si="4"/>
        <v>385</v>
      </c>
      <c r="CG152" s="53">
        <v>9400000</v>
      </c>
      <c r="CH152" s="54">
        <v>0.10058786081303042</v>
      </c>
      <c r="CI152" s="55">
        <f t="shared" si="5"/>
        <v>389</v>
      </c>
      <c r="CJ152" s="56">
        <v>8400000</v>
      </c>
      <c r="CK152" s="57">
        <v>0.112562606147915</v>
      </c>
    </row>
    <row r="153" spans="1:89" ht="29" x14ac:dyDescent="0.35">
      <c r="A153" s="9">
        <v>1037</v>
      </c>
      <c r="B153" s="3" t="s">
        <v>53</v>
      </c>
      <c r="C153" s="9" t="s">
        <v>83</v>
      </c>
      <c r="D153" s="9" t="s">
        <v>86</v>
      </c>
      <c r="E153" s="9" t="s">
        <v>47</v>
      </c>
      <c r="F153" s="9" t="s">
        <v>89</v>
      </c>
      <c r="G153" s="3" t="s">
        <v>49</v>
      </c>
      <c r="H153" s="3" t="s">
        <v>49</v>
      </c>
      <c r="I153" s="3"/>
      <c r="J153" s="3" t="s">
        <v>49</v>
      </c>
      <c r="K153" s="3"/>
      <c r="L153" s="3"/>
      <c r="M153" s="26">
        <v>0.45</v>
      </c>
      <c r="N153" s="27">
        <v>110.38829686253732</v>
      </c>
      <c r="O153" s="27">
        <v>1.0890715949342671</v>
      </c>
      <c r="P153" s="28">
        <v>0.5</v>
      </c>
      <c r="Q153" s="28">
        <v>0.54453579746713354</v>
      </c>
      <c r="R153" s="27">
        <v>32.303084414106124</v>
      </c>
      <c r="S153" s="27">
        <v>0.99365904459799748</v>
      </c>
      <c r="T153" s="28">
        <v>0.5</v>
      </c>
      <c r="U153" s="28">
        <v>0.49682952229899874</v>
      </c>
      <c r="V153" s="28">
        <v>1.0413653197661323</v>
      </c>
      <c r="W153" s="27">
        <v>0.46861439389475951</v>
      </c>
      <c r="X153" s="28">
        <v>0.05</v>
      </c>
      <c r="Y153" s="29">
        <v>13.8</v>
      </c>
      <c r="Z153" s="29">
        <v>4.199277548199257</v>
      </c>
      <c r="AA153" s="28">
        <v>0.5</v>
      </c>
      <c r="AB153" s="28">
        <v>2.0996387740996285</v>
      </c>
      <c r="AC153" s="29">
        <v>335.450724233252</v>
      </c>
      <c r="AD153" s="29">
        <v>1.7367481117323236</v>
      </c>
      <c r="AE153" s="28">
        <v>0.5</v>
      </c>
      <c r="AF153" s="28">
        <v>0.86837405586616179</v>
      </c>
      <c r="AG153" s="28">
        <v>2.9680128299657902</v>
      </c>
      <c r="AH153" s="29">
        <v>0.14840064149828949</v>
      </c>
      <c r="AI153" s="28">
        <v>0.15</v>
      </c>
      <c r="AJ153" s="30">
        <v>13.786099999999999</v>
      </c>
      <c r="AK153" s="30">
        <v>0.52580609444737769</v>
      </c>
      <c r="AL153" s="28">
        <v>0.6</v>
      </c>
      <c r="AM153" s="28">
        <v>0.31548365666842659</v>
      </c>
      <c r="AN153" s="30">
        <v>14.355600000000001</v>
      </c>
      <c r="AO153" s="30">
        <v>0.54570454202211216</v>
      </c>
      <c r="AP153" s="28">
        <v>0.2</v>
      </c>
      <c r="AQ153" s="28">
        <v>0.10914090840442243</v>
      </c>
      <c r="AR153" s="30">
        <v>137.30797684999999</v>
      </c>
      <c r="AS153" s="30">
        <v>0.93885796136752142</v>
      </c>
      <c r="AT153" s="28">
        <v>0.2</v>
      </c>
      <c r="AU153" s="28">
        <v>0.18777159227350426</v>
      </c>
      <c r="AV153" s="28">
        <v>0.61239615734635333</v>
      </c>
      <c r="AW153" s="30">
        <v>9.1859423601952997E-2</v>
      </c>
      <c r="AX153" s="28">
        <v>0.1</v>
      </c>
      <c r="AY153" s="31">
        <v>137.30797684999999</v>
      </c>
      <c r="AZ153" s="31">
        <v>0.80146964155335965</v>
      </c>
      <c r="BA153" s="28">
        <v>0.5</v>
      </c>
      <c r="BB153" s="28">
        <v>0.40073482077667982</v>
      </c>
      <c r="BC153" s="31">
        <v>0.67277364756847036</v>
      </c>
      <c r="BD153" s="31">
        <v>1.3063152540177621</v>
      </c>
      <c r="BE153" s="32">
        <v>0.5</v>
      </c>
      <c r="BF153" s="76">
        <v>0.65315762700888103</v>
      </c>
      <c r="BG153" s="28">
        <v>1.0538924477855609</v>
      </c>
      <c r="BH153" s="31">
        <v>0.10538924477855609</v>
      </c>
      <c r="BI153" s="32">
        <v>0.05</v>
      </c>
      <c r="BJ153" s="33">
        <v>0</v>
      </c>
      <c r="BK153" s="33">
        <v>0</v>
      </c>
      <c r="BL153" s="34">
        <v>0.6</v>
      </c>
      <c r="BM153" s="20">
        <v>0</v>
      </c>
      <c r="BN153" s="35">
        <v>6067.5291041733026</v>
      </c>
      <c r="BO153" s="35">
        <v>0.35822018193166122</v>
      </c>
      <c r="BP153" s="34">
        <v>0.2</v>
      </c>
      <c r="BQ153" s="34">
        <v>7.1644036386332238E-2</v>
      </c>
      <c r="BR153" s="61">
        <v>3119134.7176000001</v>
      </c>
      <c r="BS153" s="61">
        <v>0.22876475414773276</v>
      </c>
      <c r="BT153" s="62">
        <v>0.2</v>
      </c>
      <c r="BU153" s="63">
        <v>4.575295082954655E-2</v>
      </c>
      <c r="BV153" s="63">
        <v>0.1173969872158788</v>
      </c>
      <c r="BW153" s="64">
        <v>5.8698493607939398E-3</v>
      </c>
      <c r="BX153" s="63">
        <v>0.2</v>
      </c>
      <c r="BY153" s="65">
        <v>0</v>
      </c>
      <c r="BZ153" s="65">
        <v>0</v>
      </c>
      <c r="CA153" s="66">
        <v>1</v>
      </c>
      <c r="CB153" s="66">
        <v>0</v>
      </c>
      <c r="CC153" s="66">
        <v>0</v>
      </c>
      <c r="CD153" s="67">
        <v>0</v>
      </c>
      <c r="CE153" s="51">
        <v>0.8201335531343521</v>
      </c>
      <c r="CF153" s="52">
        <f t="shared" si="4"/>
        <v>293</v>
      </c>
      <c r="CG153" s="53">
        <v>75700000</v>
      </c>
      <c r="CH153" s="54">
        <v>0.10833996738895008</v>
      </c>
      <c r="CI153" s="55">
        <f t="shared" si="5"/>
        <v>387</v>
      </c>
      <c r="CJ153" s="56">
        <v>75700000</v>
      </c>
      <c r="CK153" s="57">
        <v>0.10833996738895008</v>
      </c>
    </row>
    <row r="154" spans="1:89" ht="29" x14ac:dyDescent="0.35">
      <c r="A154" s="9">
        <v>1034</v>
      </c>
      <c r="B154" s="3" t="s">
        <v>53</v>
      </c>
      <c r="C154" s="9" t="s">
        <v>83</v>
      </c>
      <c r="D154" s="9" t="s">
        <v>84</v>
      </c>
      <c r="E154" s="9" t="s">
        <v>47</v>
      </c>
      <c r="F154" s="9" t="s">
        <v>85</v>
      </c>
      <c r="G154" s="3" t="s">
        <v>49</v>
      </c>
      <c r="H154" s="3" t="s">
        <v>49</v>
      </c>
      <c r="I154" s="3"/>
      <c r="J154" s="3" t="s">
        <v>49</v>
      </c>
      <c r="K154" s="3" t="s">
        <v>49</v>
      </c>
      <c r="L154" s="3" t="s">
        <v>49</v>
      </c>
      <c r="M154" s="26">
        <v>0.45</v>
      </c>
      <c r="N154" s="27">
        <v>22.623822130000001</v>
      </c>
      <c r="O154" s="27">
        <v>0.22320266505524861</v>
      </c>
      <c r="P154" s="28">
        <v>0.5</v>
      </c>
      <c r="Q154" s="28">
        <v>0.1116013325276243</v>
      </c>
      <c r="R154" s="27">
        <v>0</v>
      </c>
      <c r="S154" s="27">
        <v>0</v>
      </c>
      <c r="T154" s="28">
        <v>0.5</v>
      </c>
      <c r="U154" s="28">
        <v>0</v>
      </c>
      <c r="V154" s="28">
        <v>0.1116013325276243</v>
      </c>
      <c r="W154" s="27">
        <v>5.0220599637430939E-2</v>
      </c>
      <c r="X154" s="28">
        <v>0.05</v>
      </c>
      <c r="Y154" s="29">
        <v>12.3</v>
      </c>
      <c r="Z154" s="29">
        <v>3.742834336438468</v>
      </c>
      <c r="AA154" s="28">
        <v>0.5</v>
      </c>
      <c r="AB154" s="28">
        <v>1.871417168219234</v>
      </c>
      <c r="AC154" s="29">
        <v>125.45621694305181</v>
      </c>
      <c r="AD154" s="29">
        <v>0.6495316067030501</v>
      </c>
      <c r="AE154" s="28">
        <v>0.5</v>
      </c>
      <c r="AF154" s="28">
        <v>0.32476580335152505</v>
      </c>
      <c r="AG154" s="28">
        <v>2.1961829715707588</v>
      </c>
      <c r="AH154" s="29">
        <v>0.10980914857853795</v>
      </c>
      <c r="AI154" s="28">
        <v>0.15</v>
      </c>
      <c r="AJ154" s="30">
        <v>0</v>
      </c>
      <c r="AK154" s="30">
        <v>0</v>
      </c>
      <c r="AL154" s="28">
        <v>0.6</v>
      </c>
      <c r="AM154" s="28">
        <v>0</v>
      </c>
      <c r="AN154" s="30">
        <v>0</v>
      </c>
      <c r="AO154" s="30">
        <v>0</v>
      </c>
      <c r="AP154" s="28">
        <v>0.2</v>
      </c>
      <c r="AQ154" s="28">
        <v>0</v>
      </c>
      <c r="AR154" s="30">
        <v>67.871466389999995</v>
      </c>
      <c r="AS154" s="30">
        <v>0.46407840266666667</v>
      </c>
      <c r="AT154" s="28">
        <v>0.2</v>
      </c>
      <c r="AU154" s="28">
        <v>9.2815680533333333E-2</v>
      </c>
      <c r="AV154" s="28">
        <v>9.2815680533333333E-2</v>
      </c>
      <c r="AW154" s="30">
        <v>1.392235208E-2</v>
      </c>
      <c r="AX154" s="28">
        <v>0.1</v>
      </c>
      <c r="AY154" s="31">
        <v>90.495288520000003</v>
      </c>
      <c r="AZ154" s="31">
        <v>0.52822296356187459</v>
      </c>
      <c r="BA154" s="28">
        <v>0.5</v>
      </c>
      <c r="BB154" s="28">
        <v>0.2641114817809373</v>
      </c>
      <c r="BC154" s="31">
        <v>0</v>
      </c>
      <c r="BD154" s="31">
        <v>0</v>
      </c>
      <c r="BE154" s="36">
        <v>0.5</v>
      </c>
      <c r="BF154" s="76">
        <v>0</v>
      </c>
      <c r="BG154" s="28">
        <v>0.2641114817809373</v>
      </c>
      <c r="BH154" s="31">
        <v>2.6411148178093726E-2</v>
      </c>
      <c r="BI154" s="32">
        <v>0.05</v>
      </c>
      <c r="BJ154" s="33">
        <v>35000</v>
      </c>
      <c r="BK154" s="33">
        <v>0.12422881579600173</v>
      </c>
      <c r="BL154" s="34">
        <v>0.6</v>
      </c>
      <c r="BM154" s="20">
        <v>7.4537289477601035E-2</v>
      </c>
      <c r="BN154" s="35">
        <v>3718.7115901805951</v>
      </c>
      <c r="BO154" s="35">
        <v>0.2195486036432239</v>
      </c>
      <c r="BP154" s="34">
        <v>0.2</v>
      </c>
      <c r="BQ154" s="34">
        <v>4.3909720728644783E-2</v>
      </c>
      <c r="BR154" s="61">
        <v>2270656.70352</v>
      </c>
      <c r="BS154" s="61">
        <v>0.16653535982387416</v>
      </c>
      <c r="BT154" s="68">
        <v>0.2</v>
      </c>
      <c r="BU154" s="69">
        <v>3.330707196477483E-2</v>
      </c>
      <c r="BV154" s="69">
        <v>0.15175408217102065</v>
      </c>
      <c r="BW154" s="70">
        <v>7.5877041085510325E-3</v>
      </c>
      <c r="BX154" s="69">
        <v>0.2</v>
      </c>
      <c r="BY154" s="67">
        <v>0</v>
      </c>
      <c r="BZ154" s="67">
        <v>0</v>
      </c>
      <c r="CA154" s="66">
        <v>1</v>
      </c>
      <c r="CB154" s="66">
        <v>0</v>
      </c>
      <c r="CC154" s="66">
        <v>0</v>
      </c>
      <c r="CD154" s="67">
        <v>0</v>
      </c>
      <c r="CE154" s="51">
        <v>0.20795095258261365</v>
      </c>
      <c r="CF154" s="52">
        <f t="shared" si="4"/>
        <v>371</v>
      </c>
      <c r="CG154" s="53">
        <v>109499370</v>
      </c>
      <c r="CH154" s="54">
        <v>1.8991063837409627E-2</v>
      </c>
      <c r="CI154" s="55">
        <f t="shared" si="5"/>
        <v>393</v>
      </c>
      <c r="CJ154" s="56">
        <v>109499370</v>
      </c>
      <c r="CK154" s="57">
        <v>1.8991063837409627E-2</v>
      </c>
    </row>
    <row r="155" spans="1:89" x14ac:dyDescent="0.35">
      <c r="A155" s="9">
        <v>1509</v>
      </c>
      <c r="B155" s="3" t="s">
        <v>58</v>
      </c>
      <c r="C155" s="9" t="s">
        <v>83</v>
      </c>
      <c r="D155" s="9" t="s">
        <v>507</v>
      </c>
      <c r="E155" s="9" t="s">
        <v>47</v>
      </c>
      <c r="F155" s="9" t="s">
        <v>510</v>
      </c>
      <c r="G155" s="3"/>
      <c r="H155" s="3" t="s">
        <v>49</v>
      </c>
      <c r="I155" s="3"/>
      <c r="J155" s="3"/>
      <c r="K155" s="3"/>
      <c r="L155" s="3" t="s">
        <v>49</v>
      </c>
      <c r="M155" s="26">
        <v>0.1</v>
      </c>
      <c r="N155" s="27">
        <v>0</v>
      </c>
      <c r="O155" s="27">
        <v>0</v>
      </c>
      <c r="P155" s="28">
        <v>0.5</v>
      </c>
      <c r="Q155" s="28">
        <v>0</v>
      </c>
      <c r="R155" s="27">
        <v>0</v>
      </c>
      <c r="S155" s="27">
        <v>0</v>
      </c>
      <c r="T155" s="28">
        <v>0.5</v>
      </c>
      <c r="U155" s="28">
        <v>0</v>
      </c>
      <c r="V155" s="28">
        <v>0</v>
      </c>
      <c r="W155" s="27">
        <v>0</v>
      </c>
      <c r="X155" s="28">
        <v>0.3</v>
      </c>
      <c r="Y155" s="29">
        <v>0</v>
      </c>
      <c r="Z155" s="29">
        <v>0</v>
      </c>
      <c r="AA155" s="28">
        <v>0.5</v>
      </c>
      <c r="AB155" s="28">
        <v>0</v>
      </c>
      <c r="AC155" s="29">
        <v>0</v>
      </c>
      <c r="AD155" s="29">
        <v>0</v>
      </c>
      <c r="AE155" s="28">
        <v>0.5</v>
      </c>
      <c r="AF155" s="28">
        <v>0</v>
      </c>
      <c r="AG155" s="28">
        <v>0</v>
      </c>
      <c r="AH155" s="29">
        <v>0</v>
      </c>
      <c r="AI155" s="28">
        <v>0.15</v>
      </c>
      <c r="AJ155" s="30">
        <v>0</v>
      </c>
      <c r="AK155" s="30">
        <v>0</v>
      </c>
      <c r="AL155" s="28">
        <v>0.6</v>
      </c>
      <c r="AM155" s="28">
        <v>0</v>
      </c>
      <c r="AN155" s="30">
        <v>0</v>
      </c>
      <c r="AO155" s="30">
        <v>0</v>
      </c>
      <c r="AP155" s="28">
        <v>0.2</v>
      </c>
      <c r="AQ155" s="28">
        <v>0</v>
      </c>
      <c r="AR155" s="30">
        <v>0</v>
      </c>
      <c r="AS155" s="30">
        <v>0</v>
      </c>
      <c r="AT155" s="28">
        <v>0.2</v>
      </c>
      <c r="AU155" s="28">
        <v>0</v>
      </c>
      <c r="AV155" s="28">
        <v>0</v>
      </c>
      <c r="AW155" s="30">
        <v>0</v>
      </c>
      <c r="AX155" s="28">
        <v>0.1</v>
      </c>
      <c r="AY155" s="31">
        <v>0</v>
      </c>
      <c r="AZ155" s="31">
        <v>0</v>
      </c>
      <c r="BA155" s="28">
        <v>0.5</v>
      </c>
      <c r="BB155" s="28">
        <v>0</v>
      </c>
      <c r="BC155" s="31">
        <v>7.1067318179546615E-4</v>
      </c>
      <c r="BD155" s="31">
        <v>1.3799042536164039E-3</v>
      </c>
      <c r="BE155" s="36">
        <v>0.5</v>
      </c>
      <c r="BF155" s="76">
        <v>6.8995212680820193E-4</v>
      </c>
      <c r="BG155" s="28">
        <v>6.8995212680820193E-4</v>
      </c>
      <c r="BH155" s="31">
        <v>6.8995212680820193E-5</v>
      </c>
      <c r="BI155" s="32">
        <v>0.35</v>
      </c>
      <c r="BJ155" s="33">
        <v>0</v>
      </c>
      <c r="BK155" s="33">
        <v>0</v>
      </c>
      <c r="BL155" s="34">
        <v>0.6</v>
      </c>
      <c r="BM155" s="20">
        <v>0</v>
      </c>
      <c r="BN155" s="35">
        <v>0</v>
      </c>
      <c r="BO155" s="35">
        <v>0</v>
      </c>
      <c r="BP155" s="34">
        <v>0.2</v>
      </c>
      <c r="BQ155" s="34">
        <v>0</v>
      </c>
      <c r="BR155" s="61">
        <v>146482.34348000001</v>
      </c>
      <c r="BS155" s="61">
        <v>1.074336324882114E-2</v>
      </c>
      <c r="BT155" s="62">
        <v>0.2</v>
      </c>
      <c r="BU155" s="63">
        <v>2.148672649764228E-3</v>
      </c>
      <c r="BV155" s="63">
        <v>2.148672649764228E-3</v>
      </c>
      <c r="BW155" s="64">
        <v>7.5203542741747974E-4</v>
      </c>
      <c r="BX155" s="63" t="s">
        <v>615</v>
      </c>
      <c r="BY155" s="65" t="s">
        <v>615</v>
      </c>
      <c r="BZ155" s="65" t="s">
        <v>615</v>
      </c>
      <c r="CA155" s="66" t="s">
        <v>615</v>
      </c>
      <c r="CB155" s="66" t="s">
        <v>615</v>
      </c>
      <c r="CC155" s="66" t="s">
        <v>615</v>
      </c>
      <c r="CD155" s="67" t="s">
        <v>615</v>
      </c>
      <c r="CE155" s="51">
        <v>8.2103064009829993E-4</v>
      </c>
      <c r="CF155" s="52">
        <f t="shared" si="4"/>
        <v>397</v>
      </c>
      <c r="CG155" s="53">
        <v>478313</v>
      </c>
      <c r="CH155" s="54">
        <v>1.7165133293435469E-2</v>
      </c>
      <c r="CI155" s="55">
        <f t="shared" si="5"/>
        <v>394</v>
      </c>
      <c r="CJ155" s="56">
        <v>478313</v>
      </c>
      <c r="CK155" s="57">
        <v>1.7165133293435469E-2</v>
      </c>
    </row>
    <row r="156" spans="1:89" x14ac:dyDescent="0.35">
      <c r="A156" s="9">
        <v>1371</v>
      </c>
      <c r="B156" s="3" t="s">
        <v>58</v>
      </c>
      <c r="C156" s="9" t="s">
        <v>103</v>
      </c>
      <c r="D156" s="9" t="s">
        <v>374</v>
      </c>
      <c r="E156" s="9" t="s">
        <v>63</v>
      </c>
      <c r="F156" s="9" t="s">
        <v>376</v>
      </c>
      <c r="G156" s="3"/>
      <c r="H156" s="3" t="s">
        <v>49</v>
      </c>
      <c r="I156" s="3"/>
      <c r="J156" s="3"/>
      <c r="K156" s="3" t="s">
        <v>49</v>
      </c>
      <c r="L156" s="3" t="s">
        <v>49</v>
      </c>
      <c r="M156" s="26">
        <v>0.1</v>
      </c>
      <c r="N156" s="27">
        <v>10.56256005</v>
      </c>
      <c r="O156" s="27">
        <v>0.10420836671270718</v>
      </c>
      <c r="P156" s="28">
        <v>0.5</v>
      </c>
      <c r="Q156" s="28">
        <v>5.2104183356353591E-2</v>
      </c>
      <c r="R156" s="27">
        <v>0</v>
      </c>
      <c r="S156" s="27">
        <v>0</v>
      </c>
      <c r="T156" s="28">
        <v>0.5</v>
      </c>
      <c r="U156" s="28">
        <v>0</v>
      </c>
      <c r="V156" s="28">
        <v>5.2104183356353591E-2</v>
      </c>
      <c r="W156" s="27">
        <v>5.2104183356353594E-3</v>
      </c>
      <c r="X156" s="28">
        <v>0.3</v>
      </c>
      <c r="Y156" s="29">
        <v>22.95</v>
      </c>
      <c r="Z156" s="29">
        <v>6.9835811399400685</v>
      </c>
      <c r="AA156" s="28">
        <v>0.5</v>
      </c>
      <c r="AB156" s="28">
        <v>3.4917905699700342</v>
      </c>
      <c r="AC156" s="29">
        <v>3990.5742462422527</v>
      </c>
      <c r="AD156" s="29">
        <v>20.660626989941271</v>
      </c>
      <c r="AE156" s="28">
        <v>0.5</v>
      </c>
      <c r="AF156" s="28">
        <v>10.330313494970635</v>
      </c>
      <c r="AG156" s="28">
        <v>13.822104064940669</v>
      </c>
      <c r="AH156" s="29">
        <v>4.1466312194822006</v>
      </c>
      <c r="AI156" s="28">
        <v>0.15</v>
      </c>
      <c r="AJ156" s="30">
        <v>0</v>
      </c>
      <c r="AK156" s="30">
        <v>0</v>
      </c>
      <c r="AL156" s="28">
        <v>0.6</v>
      </c>
      <c r="AM156" s="28">
        <v>0</v>
      </c>
      <c r="AN156" s="30">
        <v>0</v>
      </c>
      <c r="AO156" s="30">
        <v>0</v>
      </c>
      <c r="AP156" s="28">
        <v>0.2</v>
      </c>
      <c r="AQ156" s="28">
        <v>0</v>
      </c>
      <c r="AR156" s="30">
        <v>31.687680149999998</v>
      </c>
      <c r="AS156" s="30">
        <v>0.21666789846153847</v>
      </c>
      <c r="AT156" s="28">
        <v>0.2</v>
      </c>
      <c r="AU156" s="28">
        <v>4.3333579692307694E-2</v>
      </c>
      <c r="AV156" s="28">
        <v>4.3333579692307694E-2</v>
      </c>
      <c r="AW156" s="30">
        <v>6.5000369538461538E-3</v>
      </c>
      <c r="AX156" s="28">
        <v>0.1</v>
      </c>
      <c r="AY156" s="31">
        <v>42.2502402</v>
      </c>
      <c r="AZ156" s="31">
        <v>0.246615569215106</v>
      </c>
      <c r="BA156" s="28">
        <v>0.5</v>
      </c>
      <c r="BB156" s="28">
        <v>0.123307784607553</v>
      </c>
      <c r="BC156" s="31">
        <v>4.170672453232438</v>
      </c>
      <c r="BD156" s="31">
        <v>8.0981368174274877</v>
      </c>
      <c r="BE156" s="32">
        <v>0.5</v>
      </c>
      <c r="BF156" s="76">
        <v>4.0490684087137438</v>
      </c>
      <c r="BG156" s="28">
        <v>4.1723761933212966</v>
      </c>
      <c r="BH156" s="31">
        <v>0.41723761933212966</v>
      </c>
      <c r="BI156" s="36">
        <v>0.35</v>
      </c>
      <c r="BJ156" s="33">
        <v>0</v>
      </c>
      <c r="BK156" s="33">
        <v>0</v>
      </c>
      <c r="BL156" s="34">
        <v>0.6</v>
      </c>
      <c r="BM156" s="20">
        <v>0</v>
      </c>
      <c r="BN156" s="35">
        <v>0</v>
      </c>
      <c r="BO156" s="35">
        <v>0</v>
      </c>
      <c r="BP156" s="34">
        <v>0.2</v>
      </c>
      <c r="BQ156" s="34">
        <v>0</v>
      </c>
      <c r="BR156" s="61">
        <v>0</v>
      </c>
      <c r="BS156" s="61">
        <v>0</v>
      </c>
      <c r="BT156" s="68">
        <v>0.2</v>
      </c>
      <c r="BU156" s="69">
        <v>0</v>
      </c>
      <c r="BV156" s="69">
        <v>0</v>
      </c>
      <c r="BW156" s="70">
        <v>0</v>
      </c>
      <c r="BX156" s="69" t="s">
        <v>615</v>
      </c>
      <c r="BY156" s="67" t="s">
        <v>615</v>
      </c>
      <c r="BZ156" s="67" t="s">
        <v>615</v>
      </c>
      <c r="CA156" s="66" t="s">
        <v>615</v>
      </c>
      <c r="CB156" s="66" t="s">
        <v>615</v>
      </c>
      <c r="CC156" s="66" t="s">
        <v>615</v>
      </c>
      <c r="CD156" s="67" t="s">
        <v>615</v>
      </c>
      <c r="CE156" s="51">
        <v>4.5755792941038118</v>
      </c>
      <c r="CF156" s="52">
        <f t="shared" si="4"/>
        <v>119</v>
      </c>
      <c r="CG156" s="53">
        <v>500588</v>
      </c>
      <c r="CH156" s="54">
        <v>91.404094666748151</v>
      </c>
      <c r="CI156" s="55">
        <f t="shared" si="5"/>
        <v>5</v>
      </c>
      <c r="CJ156" s="56">
        <v>500588</v>
      </c>
      <c r="CK156" s="57">
        <v>91.404094666748151</v>
      </c>
    </row>
    <row r="157" spans="1:89" x14ac:dyDescent="0.35">
      <c r="A157" s="9">
        <v>1087</v>
      </c>
      <c r="B157" s="3" t="s">
        <v>58</v>
      </c>
      <c r="C157" s="9" t="s">
        <v>103</v>
      </c>
      <c r="D157" s="9" t="s">
        <v>133</v>
      </c>
      <c r="E157" s="9" t="s">
        <v>47</v>
      </c>
      <c r="F157" s="9" t="s">
        <v>134</v>
      </c>
      <c r="G157" s="3" t="s">
        <v>49</v>
      </c>
      <c r="H157" s="3" t="s">
        <v>49</v>
      </c>
      <c r="I157" s="3" t="s">
        <v>49</v>
      </c>
      <c r="J157" s="3" t="s">
        <v>49</v>
      </c>
      <c r="K157" s="3"/>
      <c r="L157" s="3" t="s">
        <v>49</v>
      </c>
      <c r="M157" s="26">
        <v>0.1</v>
      </c>
      <c r="N157" s="27">
        <v>0</v>
      </c>
      <c r="O157" s="27">
        <v>0</v>
      </c>
      <c r="P157" s="28">
        <v>0.5</v>
      </c>
      <c r="Q157" s="28">
        <v>0</v>
      </c>
      <c r="R157" s="27">
        <v>0</v>
      </c>
      <c r="S157" s="27">
        <v>0</v>
      </c>
      <c r="T157" s="28">
        <v>0.5</v>
      </c>
      <c r="U157" s="28">
        <v>0</v>
      </c>
      <c r="V157" s="28">
        <v>0</v>
      </c>
      <c r="W157" s="27">
        <v>0</v>
      </c>
      <c r="X157" s="28">
        <v>0.3</v>
      </c>
      <c r="Y157" s="29">
        <v>5.95</v>
      </c>
      <c r="Z157" s="29">
        <v>1.8105580733177955</v>
      </c>
      <c r="AA157" s="28">
        <v>0.5</v>
      </c>
      <c r="AB157" s="28">
        <v>0.90527903665889775</v>
      </c>
      <c r="AC157" s="29">
        <v>1708.1640480559658</v>
      </c>
      <c r="AD157" s="29">
        <v>8.8437748696807468</v>
      </c>
      <c r="AE157" s="28">
        <v>0.5</v>
      </c>
      <c r="AF157" s="28">
        <v>4.4218874348403734</v>
      </c>
      <c r="AG157" s="28">
        <v>5.3271664714992717</v>
      </c>
      <c r="AH157" s="29">
        <v>1.5981499414497813</v>
      </c>
      <c r="AI157" s="28">
        <v>0.15</v>
      </c>
      <c r="AJ157" s="30">
        <v>0</v>
      </c>
      <c r="AK157" s="30">
        <v>0</v>
      </c>
      <c r="AL157" s="28">
        <v>0.6</v>
      </c>
      <c r="AM157" s="28">
        <v>0</v>
      </c>
      <c r="AN157" s="30">
        <v>0</v>
      </c>
      <c r="AO157" s="30">
        <v>0</v>
      </c>
      <c r="AP157" s="28">
        <v>0.2</v>
      </c>
      <c r="AQ157" s="28">
        <v>0</v>
      </c>
      <c r="AR157" s="30">
        <v>0</v>
      </c>
      <c r="AS157" s="30">
        <v>0</v>
      </c>
      <c r="AT157" s="28">
        <v>0.2</v>
      </c>
      <c r="AU157" s="28">
        <v>0</v>
      </c>
      <c r="AV157" s="28">
        <v>0</v>
      </c>
      <c r="AW157" s="30">
        <v>0</v>
      </c>
      <c r="AX157" s="28">
        <v>0.1</v>
      </c>
      <c r="AY157" s="31">
        <v>0</v>
      </c>
      <c r="AZ157" s="31">
        <v>0</v>
      </c>
      <c r="BA157" s="28">
        <v>0.5</v>
      </c>
      <c r="BB157" s="28">
        <v>0</v>
      </c>
      <c r="BC157" s="31">
        <v>1.3321674526514293</v>
      </c>
      <c r="BD157" s="31">
        <v>2.5866510535810456</v>
      </c>
      <c r="BE157" s="36">
        <v>0.5</v>
      </c>
      <c r="BF157" s="76">
        <v>1.2933255267905228</v>
      </c>
      <c r="BG157" s="28">
        <v>1.2933255267905228</v>
      </c>
      <c r="BH157" s="31">
        <v>0.12933255267905228</v>
      </c>
      <c r="BI157" s="36">
        <v>0.35</v>
      </c>
      <c r="BJ157" s="33">
        <v>0</v>
      </c>
      <c r="BK157" s="33">
        <v>0</v>
      </c>
      <c r="BL157" s="34">
        <v>0.6</v>
      </c>
      <c r="BM157" s="20">
        <v>0</v>
      </c>
      <c r="BN157" s="35">
        <v>0</v>
      </c>
      <c r="BO157" s="35">
        <v>0</v>
      </c>
      <c r="BP157" s="34">
        <v>0.2</v>
      </c>
      <c r="BQ157" s="34">
        <v>0</v>
      </c>
      <c r="BR157" s="61">
        <v>17416.36</v>
      </c>
      <c r="BS157" s="61">
        <v>1.2773572398354323E-3</v>
      </c>
      <c r="BT157" s="68">
        <v>0.2</v>
      </c>
      <c r="BU157" s="71">
        <v>2.5547144796708645E-4</v>
      </c>
      <c r="BV157" s="71">
        <v>2.5547144796708645E-4</v>
      </c>
      <c r="BW157" s="72">
        <v>8.941500678848027E-5</v>
      </c>
      <c r="BX157" s="69" t="s">
        <v>615</v>
      </c>
      <c r="BY157" s="67" t="s">
        <v>615</v>
      </c>
      <c r="BZ157" s="67" t="s">
        <v>615</v>
      </c>
      <c r="CA157" s="66" t="s">
        <v>615</v>
      </c>
      <c r="CB157" s="66" t="s">
        <v>615</v>
      </c>
      <c r="CC157" s="66" t="s">
        <v>615</v>
      </c>
      <c r="CD157" s="67" t="s">
        <v>615</v>
      </c>
      <c r="CE157" s="51">
        <v>1.7275719091356221</v>
      </c>
      <c r="CF157" s="52">
        <f t="shared" si="4"/>
        <v>227</v>
      </c>
      <c r="CG157" s="53">
        <v>216955</v>
      </c>
      <c r="CH157" s="54">
        <v>79.628121460008856</v>
      </c>
      <c r="CI157" s="55">
        <f t="shared" si="5"/>
        <v>7</v>
      </c>
      <c r="CJ157" s="56">
        <v>216955</v>
      </c>
      <c r="CK157" s="57">
        <v>79.628121460008856</v>
      </c>
    </row>
    <row r="158" spans="1:89" x14ac:dyDescent="0.35">
      <c r="A158" s="9">
        <v>1448</v>
      </c>
      <c r="B158" s="3" t="s">
        <v>58</v>
      </c>
      <c r="C158" s="9" t="s">
        <v>103</v>
      </c>
      <c r="D158" s="9" t="s">
        <v>456</v>
      </c>
      <c r="E158" s="9" t="s">
        <v>47</v>
      </c>
      <c r="F158" s="9" t="s">
        <v>457</v>
      </c>
      <c r="G158" s="3" t="s">
        <v>49</v>
      </c>
      <c r="H158" s="3" t="s">
        <v>49</v>
      </c>
      <c r="I158" s="3"/>
      <c r="J158" s="3" t="s">
        <v>49</v>
      </c>
      <c r="K158" s="3"/>
      <c r="L158" s="3" t="s">
        <v>49</v>
      </c>
      <c r="M158" s="26">
        <v>0.1</v>
      </c>
      <c r="N158" s="27">
        <v>0</v>
      </c>
      <c r="O158" s="27">
        <v>0</v>
      </c>
      <c r="P158" s="28">
        <v>0.5</v>
      </c>
      <c r="Q158" s="28">
        <v>0</v>
      </c>
      <c r="R158" s="27">
        <v>0</v>
      </c>
      <c r="S158" s="27">
        <v>0</v>
      </c>
      <c r="T158" s="28">
        <v>0.5</v>
      </c>
      <c r="U158" s="28">
        <v>0</v>
      </c>
      <c r="V158" s="28">
        <v>0</v>
      </c>
      <c r="W158" s="27">
        <v>0</v>
      </c>
      <c r="X158" s="28">
        <v>0.3</v>
      </c>
      <c r="Y158" s="29">
        <v>6.6</v>
      </c>
      <c r="Z158" s="29">
        <v>2.0083501317474708</v>
      </c>
      <c r="AA158" s="28">
        <v>0.5</v>
      </c>
      <c r="AB158" s="28">
        <v>1.0041750658737354</v>
      </c>
      <c r="AC158" s="29">
        <v>332.20073017720495</v>
      </c>
      <c r="AD158" s="29">
        <v>1.7199217326780447</v>
      </c>
      <c r="AE158" s="28">
        <v>0.5</v>
      </c>
      <c r="AF158" s="28">
        <v>0.85996086633902236</v>
      </c>
      <c r="AG158" s="28">
        <v>1.8641359322127578</v>
      </c>
      <c r="AH158" s="29">
        <v>0.55924077966382735</v>
      </c>
      <c r="AI158" s="28">
        <v>0.15</v>
      </c>
      <c r="AJ158" s="30">
        <v>0</v>
      </c>
      <c r="AK158" s="30">
        <v>0</v>
      </c>
      <c r="AL158" s="28">
        <v>0.6</v>
      </c>
      <c r="AM158" s="28">
        <v>0</v>
      </c>
      <c r="AN158" s="30">
        <v>0</v>
      </c>
      <c r="AO158" s="30">
        <v>0</v>
      </c>
      <c r="AP158" s="28">
        <v>0.2</v>
      </c>
      <c r="AQ158" s="28">
        <v>0</v>
      </c>
      <c r="AR158" s="30">
        <v>0</v>
      </c>
      <c r="AS158" s="30">
        <v>0</v>
      </c>
      <c r="AT158" s="28">
        <v>0.2</v>
      </c>
      <c r="AU158" s="28">
        <v>0</v>
      </c>
      <c r="AV158" s="28">
        <v>0</v>
      </c>
      <c r="AW158" s="30">
        <v>0</v>
      </c>
      <c r="AX158" s="28">
        <v>0.1</v>
      </c>
      <c r="AY158" s="31">
        <v>0</v>
      </c>
      <c r="AZ158" s="31">
        <v>0</v>
      </c>
      <c r="BA158" s="28">
        <v>0.5</v>
      </c>
      <c r="BB158" s="28">
        <v>0</v>
      </c>
      <c r="BC158" s="31">
        <v>0.5598527743115701</v>
      </c>
      <c r="BD158" s="31">
        <v>1.0870583616504335</v>
      </c>
      <c r="BE158" s="36">
        <v>0.5</v>
      </c>
      <c r="BF158" s="76">
        <v>0.54352918082521673</v>
      </c>
      <c r="BG158" s="28">
        <v>0.54352918082521673</v>
      </c>
      <c r="BH158" s="31">
        <v>5.435291808252167E-2</v>
      </c>
      <c r="BI158" s="32">
        <v>0.35</v>
      </c>
      <c r="BJ158" s="33">
        <v>0</v>
      </c>
      <c r="BK158" s="33">
        <v>0</v>
      </c>
      <c r="BL158" s="34">
        <v>0.6</v>
      </c>
      <c r="BM158" s="20">
        <v>0</v>
      </c>
      <c r="BN158" s="35">
        <v>0</v>
      </c>
      <c r="BO158" s="35">
        <v>0</v>
      </c>
      <c r="BP158" s="34">
        <v>0.2</v>
      </c>
      <c r="BQ158" s="34">
        <v>0</v>
      </c>
      <c r="BR158" s="61">
        <v>119205.03599999999</v>
      </c>
      <c r="BS158" s="61">
        <v>8.7427806820393784E-3</v>
      </c>
      <c r="BT158" s="62">
        <v>0.2</v>
      </c>
      <c r="BU158" s="63">
        <v>1.7485561364078757E-3</v>
      </c>
      <c r="BV158" s="63">
        <v>1.7485561364078757E-3</v>
      </c>
      <c r="BW158" s="64">
        <v>6.119946477427565E-4</v>
      </c>
      <c r="BX158" s="63" t="s">
        <v>615</v>
      </c>
      <c r="BY158" s="65" t="s">
        <v>615</v>
      </c>
      <c r="BZ158" s="65" t="s">
        <v>615</v>
      </c>
      <c r="CA158" s="66" t="s">
        <v>615</v>
      </c>
      <c r="CB158" s="66" t="s">
        <v>615</v>
      </c>
      <c r="CC158" s="66" t="s">
        <v>615</v>
      </c>
      <c r="CD158" s="67" t="s">
        <v>615</v>
      </c>
      <c r="CE158" s="51">
        <v>0.61420569239409173</v>
      </c>
      <c r="CF158" s="52">
        <f t="shared" si="4"/>
        <v>316</v>
      </c>
      <c r="CG158" s="53">
        <v>195489</v>
      </c>
      <c r="CH158" s="54">
        <v>31.418938783977193</v>
      </c>
      <c r="CI158" s="55">
        <f t="shared" si="5"/>
        <v>26</v>
      </c>
      <c r="CJ158" s="56">
        <v>195489</v>
      </c>
      <c r="CK158" s="57">
        <v>31.418938783977193</v>
      </c>
    </row>
    <row r="159" spans="1:89" ht="29" x14ac:dyDescent="0.35">
      <c r="A159" s="9">
        <v>1347</v>
      </c>
      <c r="B159" s="3" t="s">
        <v>58</v>
      </c>
      <c r="C159" s="9" t="s">
        <v>103</v>
      </c>
      <c r="D159" s="9" t="s">
        <v>356</v>
      </c>
      <c r="E159" s="9" t="s">
        <v>47</v>
      </c>
      <c r="F159" s="9" t="s">
        <v>357</v>
      </c>
      <c r="G159" s="3" t="s">
        <v>49</v>
      </c>
      <c r="H159" s="3"/>
      <c r="I159" s="3"/>
      <c r="J159" s="3" t="s">
        <v>49</v>
      </c>
      <c r="K159" s="3"/>
      <c r="L159" s="3"/>
      <c r="M159" s="26">
        <v>0.1</v>
      </c>
      <c r="N159" s="27">
        <v>0</v>
      </c>
      <c r="O159" s="27">
        <v>0</v>
      </c>
      <c r="P159" s="28">
        <v>0.5</v>
      </c>
      <c r="Q159" s="28">
        <v>0</v>
      </c>
      <c r="R159" s="27">
        <v>0.164422426958794</v>
      </c>
      <c r="S159" s="27">
        <v>5.0577161483382829E-3</v>
      </c>
      <c r="T159" s="28">
        <v>0.5</v>
      </c>
      <c r="U159" s="28">
        <v>2.5288580741691415E-3</v>
      </c>
      <c r="V159" s="28">
        <v>2.5288580741691415E-3</v>
      </c>
      <c r="W159" s="27">
        <v>2.5288580741691415E-4</v>
      </c>
      <c r="X159" s="28">
        <v>0.3</v>
      </c>
      <c r="Y159" s="29">
        <v>1.35</v>
      </c>
      <c r="Z159" s="29">
        <v>0.41079889058470992</v>
      </c>
      <c r="AA159" s="28">
        <v>0.5</v>
      </c>
      <c r="AB159" s="28">
        <v>0.20539944529235496</v>
      </c>
      <c r="AC159" s="29">
        <v>1033.7128207955454</v>
      </c>
      <c r="AD159" s="29">
        <v>5.3519001745896242</v>
      </c>
      <c r="AE159" s="28">
        <v>0.5</v>
      </c>
      <c r="AF159" s="28">
        <v>2.6759500872948121</v>
      </c>
      <c r="AG159" s="28">
        <v>2.881349532587167</v>
      </c>
      <c r="AH159" s="29">
        <v>0.86440485977615011</v>
      </c>
      <c r="AI159" s="28">
        <v>0.15</v>
      </c>
      <c r="AJ159" s="30">
        <v>0</v>
      </c>
      <c r="AK159" s="30">
        <v>0</v>
      </c>
      <c r="AL159" s="28">
        <v>0.6</v>
      </c>
      <c r="AM159" s="28">
        <v>0</v>
      </c>
      <c r="AN159" s="30">
        <v>0</v>
      </c>
      <c r="AO159" s="30">
        <v>0</v>
      </c>
      <c r="AP159" s="28">
        <v>0.2</v>
      </c>
      <c r="AQ159" s="28">
        <v>0</v>
      </c>
      <c r="AR159" s="30">
        <v>0</v>
      </c>
      <c r="AS159" s="30">
        <v>0</v>
      </c>
      <c r="AT159" s="28">
        <v>0.2</v>
      </c>
      <c r="AU159" s="28">
        <v>0</v>
      </c>
      <c r="AV159" s="28">
        <v>0</v>
      </c>
      <c r="AW159" s="30">
        <v>0</v>
      </c>
      <c r="AX159" s="28">
        <v>0.1</v>
      </c>
      <c r="AY159" s="31">
        <v>0</v>
      </c>
      <c r="AZ159" s="31">
        <v>0</v>
      </c>
      <c r="BA159" s="28">
        <v>0.5</v>
      </c>
      <c r="BB159" s="28">
        <v>0</v>
      </c>
      <c r="BC159" s="31">
        <v>0.86465774558356701</v>
      </c>
      <c r="BD159" s="31">
        <v>1.6788939439627326</v>
      </c>
      <c r="BE159" s="36">
        <v>0.5</v>
      </c>
      <c r="BF159" s="76">
        <v>0.83944697198136631</v>
      </c>
      <c r="BG159" s="28">
        <v>0.83944697198136631</v>
      </c>
      <c r="BH159" s="31">
        <v>8.3944697198136631E-2</v>
      </c>
      <c r="BI159" s="32">
        <v>0.35</v>
      </c>
      <c r="BJ159" s="33">
        <v>0</v>
      </c>
      <c r="BK159" s="33">
        <v>0</v>
      </c>
      <c r="BL159" s="34">
        <v>0.6</v>
      </c>
      <c r="BM159" s="20">
        <v>0</v>
      </c>
      <c r="BN159" s="35">
        <v>0</v>
      </c>
      <c r="BO159" s="35">
        <v>0</v>
      </c>
      <c r="BP159" s="34">
        <v>0.2</v>
      </c>
      <c r="BQ159" s="34">
        <v>0</v>
      </c>
      <c r="BR159" s="61">
        <v>0</v>
      </c>
      <c r="BS159" s="61">
        <v>0</v>
      </c>
      <c r="BT159" s="68">
        <v>0.2</v>
      </c>
      <c r="BU159" s="69">
        <v>0</v>
      </c>
      <c r="BV159" s="69">
        <v>0</v>
      </c>
      <c r="BW159" s="70">
        <v>0</v>
      </c>
      <c r="BX159" s="69" t="s">
        <v>615</v>
      </c>
      <c r="BY159" s="67" t="s">
        <v>615</v>
      </c>
      <c r="BZ159" s="67" t="s">
        <v>615</v>
      </c>
      <c r="CA159" s="66" t="s">
        <v>615</v>
      </c>
      <c r="CB159" s="66" t="s">
        <v>615</v>
      </c>
      <c r="CC159" s="66" t="s">
        <v>615</v>
      </c>
      <c r="CD159" s="67" t="s">
        <v>615</v>
      </c>
      <c r="CE159" s="51">
        <v>0.94860244278170358</v>
      </c>
      <c r="CF159" s="52">
        <f t="shared" si="4"/>
        <v>277</v>
      </c>
      <c r="CG159" s="53">
        <v>1083903</v>
      </c>
      <c r="CH159" s="54">
        <v>8.7517281784597287</v>
      </c>
      <c r="CI159" s="55">
        <f t="shared" si="5"/>
        <v>72</v>
      </c>
      <c r="CJ159" s="56">
        <v>1083903</v>
      </c>
      <c r="CK159" s="57">
        <v>8.7517281784597287</v>
      </c>
    </row>
    <row r="160" spans="1:89" x14ac:dyDescent="0.35">
      <c r="A160" s="9">
        <v>1054</v>
      </c>
      <c r="B160" s="3" t="s">
        <v>58</v>
      </c>
      <c r="C160" s="9" t="s">
        <v>103</v>
      </c>
      <c r="D160" s="9" t="s">
        <v>104</v>
      </c>
      <c r="E160" s="9" t="s">
        <v>47</v>
      </c>
      <c r="F160" s="9" t="s">
        <v>105</v>
      </c>
      <c r="G160" s="3"/>
      <c r="H160" s="3" t="s">
        <v>49</v>
      </c>
      <c r="I160" s="3"/>
      <c r="J160" s="3"/>
      <c r="K160" s="3"/>
      <c r="L160" s="3" t="s">
        <v>49</v>
      </c>
      <c r="M160" s="26">
        <v>0.1</v>
      </c>
      <c r="N160" s="27">
        <v>0</v>
      </c>
      <c r="O160" s="27">
        <v>0</v>
      </c>
      <c r="P160" s="28">
        <v>0.5</v>
      </c>
      <c r="Q160" s="28">
        <v>0</v>
      </c>
      <c r="R160" s="27">
        <v>1.1310725912925199</v>
      </c>
      <c r="S160" s="27">
        <v>3.4792359021416586E-2</v>
      </c>
      <c r="T160" s="28">
        <v>0.5</v>
      </c>
      <c r="U160" s="28">
        <v>1.7396179510708293E-2</v>
      </c>
      <c r="V160" s="28">
        <v>1.7396179510708293E-2</v>
      </c>
      <c r="W160" s="27">
        <v>1.7396179510708292E-3</v>
      </c>
      <c r="X160" s="28">
        <v>0.3</v>
      </c>
      <c r="Y160" s="29">
        <v>10.4</v>
      </c>
      <c r="Z160" s="29">
        <v>3.1646729348748019</v>
      </c>
      <c r="AA160" s="28">
        <v>0.5</v>
      </c>
      <c r="AB160" s="28">
        <v>1.582336467437401</v>
      </c>
      <c r="AC160" s="29">
        <v>3678.2701944107271</v>
      </c>
      <c r="AD160" s="29">
        <v>19.043717461590965</v>
      </c>
      <c r="AE160" s="28">
        <v>0.5</v>
      </c>
      <c r="AF160" s="28">
        <v>9.5218587307954827</v>
      </c>
      <c r="AG160" s="28">
        <v>11.104195198232883</v>
      </c>
      <c r="AH160" s="29">
        <v>3.3312585594698652</v>
      </c>
      <c r="AI160" s="28">
        <v>0.15</v>
      </c>
      <c r="AJ160" s="30">
        <v>0</v>
      </c>
      <c r="AK160" s="30">
        <v>0</v>
      </c>
      <c r="AL160" s="28">
        <v>0.6</v>
      </c>
      <c r="AM160" s="28">
        <v>0</v>
      </c>
      <c r="AN160" s="30">
        <v>0</v>
      </c>
      <c r="AO160" s="30">
        <v>0</v>
      </c>
      <c r="AP160" s="28">
        <v>0.2</v>
      </c>
      <c r="AQ160" s="28">
        <v>0</v>
      </c>
      <c r="AR160" s="30">
        <v>0</v>
      </c>
      <c r="AS160" s="30">
        <v>0</v>
      </c>
      <c r="AT160" s="28">
        <v>0.2</v>
      </c>
      <c r="AU160" s="28">
        <v>0</v>
      </c>
      <c r="AV160" s="28">
        <v>0</v>
      </c>
      <c r="AW160" s="30">
        <v>0</v>
      </c>
      <c r="AX160" s="28">
        <v>0.1</v>
      </c>
      <c r="AY160" s="31">
        <v>0</v>
      </c>
      <c r="AZ160" s="31">
        <v>0</v>
      </c>
      <c r="BA160" s="28">
        <v>0.5</v>
      </c>
      <c r="BB160" s="28">
        <v>0</v>
      </c>
      <c r="BC160" s="31">
        <v>5.3792266400051592</v>
      </c>
      <c r="BD160" s="31">
        <v>10.444769708287803</v>
      </c>
      <c r="BE160" s="32">
        <v>0.5</v>
      </c>
      <c r="BF160" s="76">
        <v>5.2223848541439013</v>
      </c>
      <c r="BG160" s="28">
        <v>5.2223848541439013</v>
      </c>
      <c r="BH160" s="31">
        <v>0.52223848541439011</v>
      </c>
      <c r="BI160" s="36">
        <v>0.35</v>
      </c>
      <c r="BJ160" s="33">
        <v>3628350</v>
      </c>
      <c r="BK160" s="33">
        <v>12.878446394097796</v>
      </c>
      <c r="BL160" s="34">
        <v>0.6</v>
      </c>
      <c r="BM160" s="20">
        <v>7.7270678364586773</v>
      </c>
      <c r="BN160" s="35">
        <v>0</v>
      </c>
      <c r="BO160" s="35">
        <v>0</v>
      </c>
      <c r="BP160" s="34">
        <v>0.2</v>
      </c>
      <c r="BQ160" s="34">
        <v>0</v>
      </c>
      <c r="BR160" s="61">
        <v>23891.665199999999</v>
      </c>
      <c r="BS160" s="61">
        <v>1.7522715145382992E-3</v>
      </c>
      <c r="BT160" s="68">
        <v>0.2</v>
      </c>
      <c r="BU160" s="69">
        <v>3.5045430290765983E-4</v>
      </c>
      <c r="BV160" s="69">
        <v>7.7274182907615856</v>
      </c>
      <c r="BW160" s="70">
        <v>2.7045964017665547</v>
      </c>
      <c r="BX160" s="69" t="s">
        <v>615</v>
      </c>
      <c r="BY160" s="67" t="s">
        <v>615</v>
      </c>
      <c r="BZ160" s="67" t="s">
        <v>615</v>
      </c>
      <c r="CA160" s="66" t="s">
        <v>615</v>
      </c>
      <c r="CB160" s="66" t="s">
        <v>615</v>
      </c>
      <c r="CC160" s="66" t="s">
        <v>615</v>
      </c>
      <c r="CD160" s="67" t="s">
        <v>615</v>
      </c>
      <c r="CE160" s="51">
        <v>6.5598330646018805</v>
      </c>
      <c r="CF160" s="52">
        <f t="shared" si="4"/>
        <v>90</v>
      </c>
      <c r="CG160" s="53">
        <v>7514634</v>
      </c>
      <c r="CH160" s="54">
        <v>8.7294112588875006</v>
      </c>
      <c r="CI160" s="55">
        <f t="shared" si="5"/>
        <v>73</v>
      </c>
      <c r="CJ160" s="56">
        <v>7514634</v>
      </c>
      <c r="CK160" s="57">
        <v>8.7294112588875006</v>
      </c>
    </row>
    <row r="161" spans="1:89" ht="29" x14ac:dyDescent="0.35">
      <c r="A161" s="9">
        <v>1676</v>
      </c>
      <c r="B161" s="3" t="s">
        <v>58</v>
      </c>
      <c r="C161" s="9" t="s">
        <v>103</v>
      </c>
      <c r="D161" s="9" t="s">
        <v>583</v>
      </c>
      <c r="E161" s="9" t="s">
        <v>47</v>
      </c>
      <c r="F161" s="9" t="s">
        <v>584</v>
      </c>
      <c r="G161" s="3"/>
      <c r="H161" s="3" t="s">
        <v>49</v>
      </c>
      <c r="I161" s="3"/>
      <c r="J161" s="3"/>
      <c r="K161" s="3"/>
      <c r="L161" s="3" t="s">
        <v>49</v>
      </c>
      <c r="M161" s="26">
        <v>0.1</v>
      </c>
      <c r="N161" s="27">
        <v>0</v>
      </c>
      <c r="O161" s="27">
        <v>0</v>
      </c>
      <c r="P161" s="28">
        <v>0.5</v>
      </c>
      <c r="Q161" s="28">
        <v>0</v>
      </c>
      <c r="R161" s="27">
        <v>0.21849779525216101</v>
      </c>
      <c r="S161" s="27">
        <v>6.7211015423103825E-3</v>
      </c>
      <c r="T161" s="28">
        <v>0.5</v>
      </c>
      <c r="U161" s="28">
        <v>3.3605507711551913E-3</v>
      </c>
      <c r="V161" s="28">
        <v>3.3605507711551913E-3</v>
      </c>
      <c r="W161" s="27">
        <v>3.3605507711551914E-4</v>
      </c>
      <c r="X161" s="28">
        <v>0.3</v>
      </c>
      <c r="Y161" s="29">
        <v>1.6</v>
      </c>
      <c r="Z161" s="29">
        <v>0.48687275921150802</v>
      </c>
      <c r="AA161" s="28">
        <v>0.5</v>
      </c>
      <c r="AB161" s="28">
        <v>0.24343637960575401</v>
      </c>
      <c r="AC161" s="29">
        <v>2769.4501949000573</v>
      </c>
      <c r="AD161" s="29">
        <v>14.338431993322876</v>
      </c>
      <c r="AE161" s="28">
        <v>0.5</v>
      </c>
      <c r="AF161" s="28">
        <v>7.1692159966614382</v>
      </c>
      <c r="AG161" s="28">
        <v>7.4126523762671921</v>
      </c>
      <c r="AH161" s="29">
        <v>2.2237957128801575</v>
      </c>
      <c r="AI161" s="28">
        <v>0.15</v>
      </c>
      <c r="AJ161" s="30">
        <v>3.5999999999999999E-3</v>
      </c>
      <c r="AK161" s="30">
        <v>1.3730510731900679E-4</v>
      </c>
      <c r="AL161" s="28">
        <v>0.6</v>
      </c>
      <c r="AM161" s="28">
        <v>8.2383064391404075E-5</v>
      </c>
      <c r="AN161" s="30">
        <v>3.3E-3</v>
      </c>
      <c r="AO161" s="30">
        <v>1.2544407678348311E-4</v>
      </c>
      <c r="AP161" s="28">
        <v>0.2</v>
      </c>
      <c r="AQ161" s="28">
        <v>2.508881535669662E-5</v>
      </c>
      <c r="AR161" s="30">
        <v>0</v>
      </c>
      <c r="AS161" s="30">
        <v>0</v>
      </c>
      <c r="AT161" s="28">
        <v>0.2</v>
      </c>
      <c r="AU161" s="28">
        <v>0</v>
      </c>
      <c r="AV161" s="28">
        <v>1.0747187974810069E-4</v>
      </c>
      <c r="AW161" s="30">
        <v>1.6120781962215104E-5</v>
      </c>
      <c r="AX161" s="28">
        <v>0.1</v>
      </c>
      <c r="AY161" s="31">
        <v>0</v>
      </c>
      <c r="AZ161" s="31">
        <v>0</v>
      </c>
      <c r="BA161" s="28">
        <v>0.5</v>
      </c>
      <c r="BB161" s="28">
        <v>0</v>
      </c>
      <c r="BC161" s="31">
        <v>2.1010697502739801</v>
      </c>
      <c r="BD161" s="31">
        <v>4.0796179732334972</v>
      </c>
      <c r="BE161" s="32">
        <v>0.5</v>
      </c>
      <c r="BF161" s="76">
        <v>2.0398089866167486</v>
      </c>
      <c r="BG161" s="28">
        <v>2.0398089866167486</v>
      </c>
      <c r="BH161" s="31">
        <v>0.20398089866167488</v>
      </c>
      <c r="BI161" s="36">
        <v>0.35</v>
      </c>
      <c r="BJ161" s="33">
        <v>0</v>
      </c>
      <c r="BK161" s="33">
        <v>0</v>
      </c>
      <c r="BL161" s="34">
        <v>0.6</v>
      </c>
      <c r="BM161" s="20">
        <v>0</v>
      </c>
      <c r="BN161" s="35">
        <v>0</v>
      </c>
      <c r="BO161" s="35">
        <v>0</v>
      </c>
      <c r="BP161" s="34">
        <v>0.2</v>
      </c>
      <c r="BQ161" s="34">
        <v>0</v>
      </c>
      <c r="BR161" s="61">
        <v>19573.560160000001</v>
      </c>
      <c r="BS161" s="61">
        <v>1.4355714270795036E-3</v>
      </c>
      <c r="BT161" s="62">
        <v>0.2</v>
      </c>
      <c r="BU161" s="74">
        <v>2.871142854159007E-4</v>
      </c>
      <c r="BV161" s="74">
        <v>2.871142854159007E-4</v>
      </c>
      <c r="BW161" s="73">
        <v>1.0048999989556525E-4</v>
      </c>
      <c r="BX161" s="63" t="s">
        <v>615</v>
      </c>
      <c r="BY161" s="65" t="s">
        <v>615</v>
      </c>
      <c r="BZ161" s="65" t="s">
        <v>615</v>
      </c>
      <c r="CA161" s="66" t="s">
        <v>615</v>
      </c>
      <c r="CB161" s="66" t="s">
        <v>615</v>
      </c>
      <c r="CC161" s="66" t="s">
        <v>615</v>
      </c>
      <c r="CD161" s="67" t="s">
        <v>615</v>
      </c>
      <c r="CE161" s="51">
        <v>2.4282292774008059</v>
      </c>
      <c r="CF161" s="52">
        <f t="shared" si="4"/>
        <v>185</v>
      </c>
      <c r="CG161" s="53">
        <v>3526388</v>
      </c>
      <c r="CH161" s="54">
        <v>6.8858823175464696</v>
      </c>
      <c r="CI161" s="55">
        <f t="shared" si="5"/>
        <v>93</v>
      </c>
      <c r="CJ161" s="56">
        <v>3526388</v>
      </c>
      <c r="CK161" s="57">
        <v>6.8858823175464696</v>
      </c>
    </row>
    <row r="162" spans="1:89" ht="29" x14ac:dyDescent="0.35">
      <c r="A162" s="9">
        <v>1495</v>
      </c>
      <c r="B162" s="3" t="s">
        <v>58</v>
      </c>
      <c r="C162" s="9" t="s">
        <v>103</v>
      </c>
      <c r="D162" s="9" t="s">
        <v>496</v>
      </c>
      <c r="E162" s="9" t="s">
        <v>47</v>
      </c>
      <c r="F162" s="9" t="s">
        <v>497</v>
      </c>
      <c r="G162" s="3" t="s">
        <v>49</v>
      </c>
      <c r="H162" s="3" t="s">
        <v>49</v>
      </c>
      <c r="I162" s="3"/>
      <c r="J162" s="3" t="s">
        <v>49</v>
      </c>
      <c r="K162" s="3" t="s">
        <v>49</v>
      </c>
      <c r="L162" s="3" t="s">
        <v>49</v>
      </c>
      <c r="M162" s="26">
        <v>0.1</v>
      </c>
      <c r="N162" s="27">
        <v>3.9960610393599998</v>
      </c>
      <c r="O162" s="27">
        <v>3.9424438036306235E-2</v>
      </c>
      <c r="P162" s="28">
        <v>0.5</v>
      </c>
      <c r="Q162" s="28">
        <v>1.9712219018153117E-2</v>
      </c>
      <c r="R162" s="27">
        <v>7.8954245311295178E-8</v>
      </c>
      <c r="S162" s="27">
        <v>2.4286721031728579E-9</v>
      </c>
      <c r="T162" s="28">
        <v>0.5</v>
      </c>
      <c r="U162" s="28">
        <v>1.214336051586429E-9</v>
      </c>
      <c r="V162" s="28">
        <v>1.9712220232489169E-2</v>
      </c>
      <c r="W162" s="27">
        <v>1.971222023248917E-3</v>
      </c>
      <c r="X162" s="28">
        <v>0.3</v>
      </c>
      <c r="Y162" s="29">
        <v>49.6</v>
      </c>
      <c r="Z162" s="29">
        <v>15.093055535556749</v>
      </c>
      <c r="AA162" s="28">
        <v>0.5</v>
      </c>
      <c r="AB162" s="28">
        <v>7.5465277677783744</v>
      </c>
      <c r="AC162" s="29">
        <v>3502.5324863418887</v>
      </c>
      <c r="AD162" s="29">
        <v>18.133860631362467</v>
      </c>
      <c r="AE162" s="28">
        <v>0.5</v>
      </c>
      <c r="AF162" s="28">
        <v>9.0669303156812333</v>
      </c>
      <c r="AG162" s="28">
        <v>16.613458083459609</v>
      </c>
      <c r="AH162" s="29">
        <v>4.9840374250378821</v>
      </c>
      <c r="AI162" s="28">
        <v>0.15</v>
      </c>
      <c r="AJ162" s="30">
        <v>6.5159999999999996E-2</v>
      </c>
      <c r="AK162" s="30">
        <v>2.4852224424740227E-3</v>
      </c>
      <c r="AL162" s="28">
        <v>0.6</v>
      </c>
      <c r="AM162" s="28">
        <v>1.4911334654844138E-3</v>
      </c>
      <c r="AN162" s="30">
        <v>6.5659999999999996E-2</v>
      </c>
      <c r="AO162" s="30">
        <v>2.4959569944253031E-3</v>
      </c>
      <c r="AP162" s="28">
        <v>0.2</v>
      </c>
      <c r="AQ162" s="28">
        <v>4.9919139888506068E-4</v>
      </c>
      <c r="AR162" s="30">
        <v>11.98818311808</v>
      </c>
      <c r="AS162" s="30">
        <v>8.1970482858666663E-2</v>
      </c>
      <c r="AT162" s="28">
        <v>0.2</v>
      </c>
      <c r="AU162" s="28">
        <v>1.6394096571733335E-2</v>
      </c>
      <c r="AV162" s="28">
        <v>1.8384421436102808E-2</v>
      </c>
      <c r="AW162" s="30">
        <v>2.7576632154154212E-3</v>
      </c>
      <c r="AX162" s="28">
        <v>0.1</v>
      </c>
      <c r="AY162" s="31">
        <v>15.984244157439999</v>
      </c>
      <c r="AZ162" s="31">
        <v>9.3300380132757169E-2</v>
      </c>
      <c r="BA162" s="28">
        <v>0.5</v>
      </c>
      <c r="BB162" s="28">
        <v>4.6650190066378584E-2</v>
      </c>
      <c r="BC162" s="31">
        <v>4.763203685718544</v>
      </c>
      <c r="BD162" s="31">
        <v>9.2486464877691308</v>
      </c>
      <c r="BE162" s="32">
        <v>0.5</v>
      </c>
      <c r="BF162" s="76">
        <v>4.6243232438845654</v>
      </c>
      <c r="BG162" s="28">
        <v>4.6709734339509437</v>
      </c>
      <c r="BH162" s="31">
        <v>0.4670973433950944</v>
      </c>
      <c r="BI162" s="36">
        <v>0.35</v>
      </c>
      <c r="BJ162" s="33">
        <v>1385000</v>
      </c>
      <c r="BK162" s="33">
        <v>4.9159117107846395</v>
      </c>
      <c r="BL162" s="34">
        <v>0.6</v>
      </c>
      <c r="BM162" s="20">
        <v>2.9495470264707837</v>
      </c>
      <c r="BN162" s="35">
        <v>1013.5161294659475</v>
      </c>
      <c r="BO162" s="35">
        <v>5.983686704333193E-2</v>
      </c>
      <c r="BP162" s="34">
        <v>0.2</v>
      </c>
      <c r="BQ162" s="34">
        <v>1.1967373408666385E-2</v>
      </c>
      <c r="BR162" s="61">
        <v>5235672.2090400001</v>
      </c>
      <c r="BS162" s="61">
        <v>0.38399664462737421</v>
      </c>
      <c r="BT162" s="62">
        <v>0.2</v>
      </c>
      <c r="BU162" s="63">
        <v>7.6799328925474836E-2</v>
      </c>
      <c r="BV162" s="63">
        <v>3.0383137288049249</v>
      </c>
      <c r="BW162" s="64">
        <v>1.0634098050817238</v>
      </c>
      <c r="BX162" s="63" t="s">
        <v>615</v>
      </c>
      <c r="BY162" s="65" t="s">
        <v>615</v>
      </c>
      <c r="BZ162" s="65" t="s">
        <v>615</v>
      </c>
      <c r="CA162" s="66" t="s">
        <v>615</v>
      </c>
      <c r="CB162" s="66" t="s">
        <v>615</v>
      </c>
      <c r="CC162" s="66" t="s">
        <v>615</v>
      </c>
      <c r="CD162" s="67" t="s">
        <v>615</v>
      </c>
      <c r="CE162" s="51">
        <v>6.5192734587533643</v>
      </c>
      <c r="CF162" s="52">
        <f t="shared" si="4"/>
        <v>91</v>
      </c>
      <c r="CG162" s="53">
        <v>11546256</v>
      </c>
      <c r="CH162" s="54">
        <v>5.6462228611191065</v>
      </c>
      <c r="CI162" s="55">
        <f t="shared" si="5"/>
        <v>106</v>
      </c>
      <c r="CJ162" s="56">
        <v>11546256</v>
      </c>
      <c r="CK162" s="57">
        <v>5.6462228611191065</v>
      </c>
    </row>
    <row r="163" spans="1:89" x14ac:dyDescent="0.35">
      <c r="A163" s="9">
        <v>1370</v>
      </c>
      <c r="B163" s="3" t="s">
        <v>58</v>
      </c>
      <c r="C163" s="9" t="s">
        <v>103</v>
      </c>
      <c r="D163" s="9" t="s">
        <v>374</v>
      </c>
      <c r="E163" s="9" t="s">
        <v>47</v>
      </c>
      <c r="F163" s="9" t="s">
        <v>375</v>
      </c>
      <c r="G163" s="3" t="s">
        <v>49</v>
      </c>
      <c r="H163" s="3" t="s">
        <v>49</v>
      </c>
      <c r="I163" s="3"/>
      <c r="J163" s="3" t="s">
        <v>49</v>
      </c>
      <c r="K163" s="3" t="s">
        <v>49</v>
      </c>
      <c r="L163" s="3"/>
      <c r="M163" s="26">
        <v>0.1</v>
      </c>
      <c r="N163" s="27">
        <v>0</v>
      </c>
      <c r="O163" s="27">
        <v>0</v>
      </c>
      <c r="P163" s="28">
        <v>0.5</v>
      </c>
      <c r="Q163" s="28">
        <v>0</v>
      </c>
      <c r="R163" s="27">
        <v>0</v>
      </c>
      <c r="S163" s="27">
        <v>0</v>
      </c>
      <c r="T163" s="28">
        <v>0.5</v>
      </c>
      <c r="U163" s="28">
        <v>0</v>
      </c>
      <c r="V163" s="28">
        <v>0</v>
      </c>
      <c r="W163" s="27">
        <v>0</v>
      </c>
      <c r="X163" s="28">
        <v>0.3</v>
      </c>
      <c r="Y163" s="29">
        <v>19.350000000000001</v>
      </c>
      <c r="Z163" s="29">
        <v>5.8881174317141749</v>
      </c>
      <c r="AA163" s="28">
        <v>0.5</v>
      </c>
      <c r="AB163" s="28">
        <v>2.9440587158570874</v>
      </c>
      <c r="AC163" s="29">
        <v>2246.4438271786962</v>
      </c>
      <c r="AD163" s="29">
        <v>11.63064138222717</v>
      </c>
      <c r="AE163" s="28">
        <v>0.5</v>
      </c>
      <c r="AF163" s="28">
        <v>5.8153206911135849</v>
      </c>
      <c r="AG163" s="28">
        <v>8.7593794069706714</v>
      </c>
      <c r="AH163" s="29">
        <v>2.6278138220912015</v>
      </c>
      <c r="AI163" s="28">
        <v>0.15</v>
      </c>
      <c r="AJ163" s="30">
        <v>0</v>
      </c>
      <c r="AK163" s="30">
        <v>0</v>
      </c>
      <c r="AL163" s="28">
        <v>0.6</v>
      </c>
      <c r="AM163" s="28">
        <v>0</v>
      </c>
      <c r="AN163" s="30">
        <v>0</v>
      </c>
      <c r="AO163" s="30">
        <v>0</v>
      </c>
      <c r="AP163" s="28">
        <v>0.2</v>
      </c>
      <c r="AQ163" s="28">
        <v>0</v>
      </c>
      <c r="AR163" s="30">
        <v>0</v>
      </c>
      <c r="AS163" s="30">
        <v>0</v>
      </c>
      <c r="AT163" s="28">
        <v>0.2</v>
      </c>
      <c r="AU163" s="28">
        <v>0</v>
      </c>
      <c r="AV163" s="28">
        <v>0</v>
      </c>
      <c r="AW163" s="30">
        <v>0</v>
      </c>
      <c r="AX163" s="28">
        <v>0.1</v>
      </c>
      <c r="AY163" s="31">
        <v>0</v>
      </c>
      <c r="AZ163" s="31">
        <v>0</v>
      </c>
      <c r="BA163" s="28">
        <v>0.5</v>
      </c>
      <c r="BB163" s="28">
        <v>0</v>
      </c>
      <c r="BC163" s="31">
        <v>2.4865702956348654</v>
      </c>
      <c r="BD163" s="31">
        <v>4.8281390317754624</v>
      </c>
      <c r="BE163" s="36">
        <v>0.5</v>
      </c>
      <c r="BF163" s="76">
        <v>2.4140695158877312</v>
      </c>
      <c r="BG163" s="28">
        <v>2.4140695158877312</v>
      </c>
      <c r="BH163" s="31">
        <v>0.24140695158877312</v>
      </c>
      <c r="BI163" s="32">
        <v>0.35</v>
      </c>
      <c r="BJ163" s="33">
        <v>0</v>
      </c>
      <c r="BK163" s="33">
        <v>0</v>
      </c>
      <c r="BL163" s="34">
        <v>0.6</v>
      </c>
      <c r="BM163" s="20">
        <v>0</v>
      </c>
      <c r="BN163" s="35">
        <v>0</v>
      </c>
      <c r="BO163" s="35">
        <v>0</v>
      </c>
      <c r="BP163" s="34">
        <v>0.2</v>
      </c>
      <c r="BQ163" s="34">
        <v>0</v>
      </c>
      <c r="BR163" s="61">
        <v>575475.55134000001</v>
      </c>
      <c r="BS163" s="61">
        <v>4.2206744799282749E-2</v>
      </c>
      <c r="BT163" s="68">
        <v>0.2</v>
      </c>
      <c r="BU163" s="69">
        <v>8.4413489598565497E-3</v>
      </c>
      <c r="BV163" s="69">
        <v>8.4413489598565497E-3</v>
      </c>
      <c r="BW163" s="70">
        <v>2.9544721359497923E-3</v>
      </c>
      <c r="BX163" s="69" t="s">
        <v>615</v>
      </c>
      <c r="BY163" s="67" t="s">
        <v>615</v>
      </c>
      <c r="BZ163" s="67" t="s">
        <v>615</v>
      </c>
      <c r="CA163" s="66" t="s">
        <v>615</v>
      </c>
      <c r="CB163" s="66" t="s">
        <v>615</v>
      </c>
      <c r="CC163" s="66" t="s">
        <v>615</v>
      </c>
      <c r="CD163" s="67" t="s">
        <v>615</v>
      </c>
      <c r="CE163" s="51">
        <v>2.8721752458159244</v>
      </c>
      <c r="CF163" s="52">
        <f t="shared" si="4"/>
        <v>166</v>
      </c>
      <c r="CG163" s="53">
        <v>7491438</v>
      </c>
      <c r="CH163" s="54">
        <v>3.8339438246915005</v>
      </c>
      <c r="CI163" s="55">
        <f t="shared" si="5"/>
        <v>128</v>
      </c>
      <c r="CJ163" s="56">
        <v>7491438</v>
      </c>
      <c r="CK163" s="57">
        <v>3.8339438246915005</v>
      </c>
    </row>
    <row r="164" spans="1:89" x14ac:dyDescent="0.35">
      <c r="A164" s="9">
        <v>1136</v>
      </c>
      <c r="B164" s="3" t="s">
        <v>58</v>
      </c>
      <c r="C164" s="9" t="s">
        <v>103</v>
      </c>
      <c r="D164" s="9" t="s">
        <v>185</v>
      </c>
      <c r="E164" s="9" t="s">
        <v>47</v>
      </c>
      <c r="F164" s="9" t="s">
        <v>186</v>
      </c>
      <c r="G164" s="3"/>
      <c r="H164" s="3" t="s">
        <v>49</v>
      </c>
      <c r="I164" s="3"/>
      <c r="J164" s="3"/>
      <c r="K164" s="3"/>
      <c r="L164" s="3" t="s">
        <v>49</v>
      </c>
      <c r="M164" s="26">
        <v>0.1</v>
      </c>
      <c r="N164" s="27">
        <v>0</v>
      </c>
      <c r="O164" s="27">
        <v>0</v>
      </c>
      <c r="P164" s="28">
        <v>0.5</v>
      </c>
      <c r="Q164" s="28">
        <v>0</v>
      </c>
      <c r="R164" s="27">
        <v>5.4433484137714197E-3</v>
      </c>
      <c r="S164" s="27">
        <v>1.6744012165848172E-4</v>
      </c>
      <c r="T164" s="28">
        <v>0.5</v>
      </c>
      <c r="U164" s="28">
        <v>8.372006082924086E-5</v>
      </c>
      <c r="V164" s="28">
        <v>8.372006082924086E-5</v>
      </c>
      <c r="W164" s="27">
        <v>8.3720060829240853E-6</v>
      </c>
      <c r="X164" s="28">
        <v>0.3</v>
      </c>
      <c r="Y164" s="29">
        <v>2.1</v>
      </c>
      <c r="Z164" s="29">
        <v>0.63902049646510428</v>
      </c>
      <c r="AA164" s="28">
        <v>0.5</v>
      </c>
      <c r="AB164" s="28">
        <v>0.31951024823255214</v>
      </c>
      <c r="AC164" s="29">
        <v>1624.3661104630835</v>
      </c>
      <c r="AD164" s="29">
        <v>8.4099230417732169</v>
      </c>
      <c r="AE164" s="28">
        <v>0.5</v>
      </c>
      <c r="AF164" s="28">
        <v>4.2049615208866085</v>
      </c>
      <c r="AG164" s="28">
        <v>4.5244717691191605</v>
      </c>
      <c r="AH164" s="29">
        <v>1.3573415307357481</v>
      </c>
      <c r="AI164" s="28">
        <v>0.15</v>
      </c>
      <c r="AJ164" s="30">
        <v>0.36985000000000001</v>
      </c>
      <c r="AK164" s="30">
        <v>1.4106192761648517E-2</v>
      </c>
      <c r="AL164" s="28">
        <v>0.6</v>
      </c>
      <c r="AM164" s="28">
        <v>8.4637156569891108E-3</v>
      </c>
      <c r="AN164" s="30">
        <v>0.38018999999999997</v>
      </c>
      <c r="AO164" s="30">
        <v>1.4452298046155285E-2</v>
      </c>
      <c r="AP164" s="28">
        <v>0.2</v>
      </c>
      <c r="AQ164" s="28">
        <v>2.8904596092310573E-3</v>
      </c>
      <c r="AR164" s="30">
        <v>0</v>
      </c>
      <c r="AS164" s="30">
        <v>0</v>
      </c>
      <c r="AT164" s="28">
        <v>0.2</v>
      </c>
      <c r="AU164" s="28">
        <v>0</v>
      </c>
      <c r="AV164" s="28">
        <v>1.1354175266220167E-2</v>
      </c>
      <c r="AW164" s="30">
        <v>1.7031262899330252E-3</v>
      </c>
      <c r="AX164" s="28">
        <v>0.1</v>
      </c>
      <c r="AY164" s="31">
        <v>37.799999999999997</v>
      </c>
      <c r="AZ164" s="31">
        <v>0.22063942056194527</v>
      </c>
      <c r="BA164" s="28">
        <v>0.5</v>
      </c>
      <c r="BB164" s="28">
        <v>0.11031971028097264</v>
      </c>
      <c r="BC164" s="31">
        <v>1.3163372417584236</v>
      </c>
      <c r="BD164" s="31">
        <v>2.555913752798546</v>
      </c>
      <c r="BE164" s="36">
        <v>0.5</v>
      </c>
      <c r="BF164" s="76">
        <v>1.277956876399273</v>
      </c>
      <c r="BG164" s="28">
        <v>1.3882765866802456</v>
      </c>
      <c r="BH164" s="31">
        <v>0.13882765866802457</v>
      </c>
      <c r="BI164" s="36">
        <v>0.35</v>
      </c>
      <c r="BJ164" s="33">
        <v>0</v>
      </c>
      <c r="BK164" s="33">
        <v>0</v>
      </c>
      <c r="BL164" s="34">
        <v>0.6</v>
      </c>
      <c r="BM164" s="20">
        <v>0</v>
      </c>
      <c r="BN164" s="35">
        <v>4578.7762901850338</v>
      </c>
      <c r="BO164" s="35">
        <v>0.27032586865818375</v>
      </c>
      <c r="BP164" s="34">
        <v>0.2</v>
      </c>
      <c r="BQ164" s="34">
        <v>5.4065173731636752E-2</v>
      </c>
      <c r="BR164" s="61">
        <v>16806.556</v>
      </c>
      <c r="BS164" s="61">
        <v>1.232632765015171E-3</v>
      </c>
      <c r="BT164" s="68">
        <v>0.2</v>
      </c>
      <c r="BU164" s="71">
        <v>2.4652655300303421E-4</v>
      </c>
      <c r="BV164" s="69">
        <v>5.4311700284639788E-2</v>
      </c>
      <c r="BW164" s="70">
        <v>1.9009095099623927E-2</v>
      </c>
      <c r="BX164" s="69" t="s">
        <v>615</v>
      </c>
      <c r="BY164" s="67" t="s">
        <v>615</v>
      </c>
      <c r="BZ164" s="67" t="s">
        <v>615</v>
      </c>
      <c r="CA164" s="66" t="s">
        <v>615</v>
      </c>
      <c r="CB164" s="66" t="s">
        <v>615</v>
      </c>
      <c r="CC164" s="66" t="s">
        <v>615</v>
      </c>
      <c r="CD164" s="67" t="s">
        <v>615</v>
      </c>
      <c r="CE164" s="51">
        <v>1.5168897827994126</v>
      </c>
      <c r="CF164" s="52">
        <f t="shared" si="4"/>
        <v>238</v>
      </c>
      <c r="CG164" s="53">
        <v>4192835</v>
      </c>
      <c r="CH164" s="54">
        <v>3.6178141586764387</v>
      </c>
      <c r="CI164" s="55">
        <f t="shared" si="5"/>
        <v>136</v>
      </c>
      <c r="CJ164" s="56">
        <v>4192835</v>
      </c>
      <c r="CK164" s="57">
        <v>3.6178141586764387</v>
      </c>
    </row>
    <row r="165" spans="1:89" ht="29" x14ac:dyDescent="0.35">
      <c r="A165" s="9">
        <v>1354</v>
      </c>
      <c r="B165" s="3" t="s">
        <v>58</v>
      </c>
      <c r="C165" s="9" t="s">
        <v>103</v>
      </c>
      <c r="D165" s="9" t="s">
        <v>356</v>
      </c>
      <c r="E165" s="9" t="s">
        <v>47</v>
      </c>
      <c r="F165" s="9" t="s">
        <v>362</v>
      </c>
      <c r="G165" s="3" t="s">
        <v>49</v>
      </c>
      <c r="H165" s="3"/>
      <c r="I165" s="3"/>
      <c r="J165" s="3" t="s">
        <v>49</v>
      </c>
      <c r="K165" s="3"/>
      <c r="L165" s="3"/>
      <c r="M165" s="26">
        <v>0.1</v>
      </c>
      <c r="N165" s="27">
        <v>0</v>
      </c>
      <c r="O165" s="27">
        <v>0</v>
      </c>
      <c r="P165" s="28">
        <v>0.5</v>
      </c>
      <c r="Q165" s="28">
        <v>0</v>
      </c>
      <c r="R165" s="27">
        <v>0.68658493958626798</v>
      </c>
      <c r="S165" s="27">
        <v>2.1119696384372132E-2</v>
      </c>
      <c r="T165" s="28">
        <v>0.5</v>
      </c>
      <c r="U165" s="28">
        <v>1.0559848192186066E-2</v>
      </c>
      <c r="V165" s="28">
        <v>1.0559848192186066E-2</v>
      </c>
      <c r="W165" s="27">
        <v>1.0559848192186066E-3</v>
      </c>
      <c r="X165" s="28">
        <v>0.3</v>
      </c>
      <c r="Y165" s="29">
        <v>1.2</v>
      </c>
      <c r="Z165" s="29">
        <v>0.365154569408631</v>
      </c>
      <c r="AA165" s="28">
        <v>0.5</v>
      </c>
      <c r="AB165" s="28">
        <v>0.1825772847043155</v>
      </c>
      <c r="AC165" s="29">
        <v>332.03691365048024</v>
      </c>
      <c r="AD165" s="29">
        <v>1.7190735960579495</v>
      </c>
      <c r="AE165" s="28">
        <v>0.5</v>
      </c>
      <c r="AF165" s="28">
        <v>0.85953679802897476</v>
      </c>
      <c r="AG165" s="28">
        <v>1.0421140827332904</v>
      </c>
      <c r="AH165" s="29">
        <v>0.31263422481998709</v>
      </c>
      <c r="AI165" s="28">
        <v>0.15</v>
      </c>
      <c r="AJ165" s="30">
        <v>0</v>
      </c>
      <c r="AK165" s="30">
        <v>0</v>
      </c>
      <c r="AL165" s="28">
        <v>0.6</v>
      </c>
      <c r="AM165" s="28">
        <v>0</v>
      </c>
      <c r="AN165" s="30">
        <v>0</v>
      </c>
      <c r="AO165" s="30">
        <v>0</v>
      </c>
      <c r="AP165" s="28">
        <v>0.2</v>
      </c>
      <c r="AQ165" s="28">
        <v>0</v>
      </c>
      <c r="AR165" s="30">
        <v>0</v>
      </c>
      <c r="AS165" s="30">
        <v>0</v>
      </c>
      <c r="AT165" s="28">
        <v>0.2</v>
      </c>
      <c r="AU165" s="28">
        <v>0</v>
      </c>
      <c r="AV165" s="28">
        <v>0</v>
      </c>
      <c r="AW165" s="30">
        <v>0</v>
      </c>
      <c r="AX165" s="28">
        <v>0.1</v>
      </c>
      <c r="AY165" s="31">
        <v>0</v>
      </c>
      <c r="AZ165" s="31">
        <v>0</v>
      </c>
      <c r="BA165" s="28">
        <v>0.5</v>
      </c>
      <c r="BB165" s="28">
        <v>0</v>
      </c>
      <c r="BC165" s="31">
        <v>0.31369020963920569</v>
      </c>
      <c r="BD165" s="31">
        <v>0.60908792633115072</v>
      </c>
      <c r="BE165" s="36">
        <v>0.5</v>
      </c>
      <c r="BF165" s="76">
        <v>0.30454396316557536</v>
      </c>
      <c r="BG165" s="28">
        <v>0.30454396316557536</v>
      </c>
      <c r="BH165" s="31">
        <v>3.0454396316557535E-2</v>
      </c>
      <c r="BI165" s="36">
        <v>0.35</v>
      </c>
      <c r="BJ165" s="33">
        <v>0</v>
      </c>
      <c r="BK165" s="33">
        <v>0</v>
      </c>
      <c r="BL165" s="34">
        <v>0.6</v>
      </c>
      <c r="BM165" s="20">
        <v>0</v>
      </c>
      <c r="BN165" s="35">
        <v>0</v>
      </c>
      <c r="BO165" s="35">
        <v>0</v>
      </c>
      <c r="BP165" s="34">
        <v>0.2</v>
      </c>
      <c r="BQ165" s="34">
        <v>0</v>
      </c>
      <c r="BR165" s="61">
        <v>0</v>
      </c>
      <c r="BS165" s="61">
        <v>0</v>
      </c>
      <c r="BT165" s="68">
        <v>0.2</v>
      </c>
      <c r="BU165" s="69">
        <v>0</v>
      </c>
      <c r="BV165" s="69">
        <v>0</v>
      </c>
      <c r="BW165" s="70">
        <v>0</v>
      </c>
      <c r="BX165" s="69" t="s">
        <v>615</v>
      </c>
      <c r="BY165" s="67" t="s">
        <v>615</v>
      </c>
      <c r="BZ165" s="67" t="s">
        <v>615</v>
      </c>
      <c r="CA165" s="66" t="s">
        <v>615</v>
      </c>
      <c r="CB165" s="66" t="s">
        <v>615</v>
      </c>
      <c r="CC165" s="66" t="s">
        <v>615</v>
      </c>
      <c r="CD165" s="67" t="s">
        <v>615</v>
      </c>
      <c r="CE165" s="51">
        <v>0.34414460595576324</v>
      </c>
      <c r="CF165" s="52">
        <f t="shared" si="4"/>
        <v>351</v>
      </c>
      <c r="CG165" s="53">
        <v>982691</v>
      </c>
      <c r="CH165" s="54">
        <v>3.5020632727455858</v>
      </c>
      <c r="CI165" s="55">
        <f t="shared" si="5"/>
        <v>141</v>
      </c>
      <c r="CJ165" s="56">
        <v>982691</v>
      </c>
      <c r="CK165" s="57">
        <v>3.5020632727455858</v>
      </c>
    </row>
    <row r="166" spans="1:89" x14ac:dyDescent="0.35">
      <c r="A166" s="9">
        <v>1500</v>
      </c>
      <c r="B166" s="3" t="s">
        <v>58</v>
      </c>
      <c r="C166" s="9" t="s">
        <v>103</v>
      </c>
      <c r="D166" s="9" t="s">
        <v>499</v>
      </c>
      <c r="E166" s="9" t="s">
        <v>47</v>
      </c>
      <c r="F166" s="9" t="s">
        <v>501</v>
      </c>
      <c r="G166" s="3" t="s">
        <v>49</v>
      </c>
      <c r="H166" s="3" t="s">
        <v>49</v>
      </c>
      <c r="I166" s="3"/>
      <c r="J166" s="3" t="s">
        <v>49</v>
      </c>
      <c r="K166" s="3"/>
      <c r="L166" s="3" t="s">
        <v>49</v>
      </c>
      <c r="M166" s="26">
        <v>0.1</v>
      </c>
      <c r="N166" s="27">
        <v>0</v>
      </c>
      <c r="O166" s="27">
        <v>0</v>
      </c>
      <c r="P166" s="28">
        <v>0.5</v>
      </c>
      <c r="Q166" s="28">
        <v>0</v>
      </c>
      <c r="R166" s="27">
        <v>1.4170301395666726E-6</v>
      </c>
      <c r="S166" s="27">
        <v>4.3588556330971326E-8</v>
      </c>
      <c r="T166" s="28">
        <v>0.5</v>
      </c>
      <c r="U166" s="28">
        <v>2.1794278165485663E-8</v>
      </c>
      <c r="V166" s="28">
        <v>2.1794278165485663E-8</v>
      </c>
      <c r="W166" s="27">
        <v>2.1794278165485666E-9</v>
      </c>
      <c r="X166" s="28">
        <v>0.3</v>
      </c>
      <c r="Y166" s="29">
        <v>26</v>
      </c>
      <c r="Z166" s="29">
        <v>7.9116823371870053</v>
      </c>
      <c r="AA166" s="28">
        <v>0.5</v>
      </c>
      <c r="AB166" s="28">
        <v>3.9558411685935027</v>
      </c>
      <c r="AC166" s="29">
        <v>813.03726518780195</v>
      </c>
      <c r="AD166" s="29">
        <v>4.2093840706722698</v>
      </c>
      <c r="AE166" s="28">
        <v>0.5</v>
      </c>
      <c r="AF166" s="28">
        <v>2.1046920353361349</v>
      </c>
      <c r="AG166" s="28">
        <v>6.060533203929638</v>
      </c>
      <c r="AH166" s="29">
        <v>1.8181599611788912</v>
      </c>
      <c r="AI166" s="28">
        <v>0.15</v>
      </c>
      <c r="AJ166" s="30">
        <v>11.3177</v>
      </c>
      <c r="AK166" s="30">
        <v>0.43166055919564533</v>
      </c>
      <c r="AL166" s="28">
        <v>0.6</v>
      </c>
      <c r="AM166" s="28">
        <v>0.25899633551738721</v>
      </c>
      <c r="AN166" s="30">
        <v>11.723280000000001</v>
      </c>
      <c r="AO166" s="30">
        <v>0.44564122317402177</v>
      </c>
      <c r="AP166" s="28">
        <v>0.2</v>
      </c>
      <c r="AQ166" s="28">
        <v>8.9128244634804357E-2</v>
      </c>
      <c r="AR166" s="30">
        <v>0</v>
      </c>
      <c r="AS166" s="30">
        <v>0</v>
      </c>
      <c r="AT166" s="28">
        <v>0.2</v>
      </c>
      <c r="AU166" s="28">
        <v>0</v>
      </c>
      <c r="AV166" s="28">
        <v>0.34812458015219155</v>
      </c>
      <c r="AW166" s="30">
        <v>5.2218687022828732E-2</v>
      </c>
      <c r="AX166" s="28">
        <v>0.1</v>
      </c>
      <c r="AY166" s="31">
        <v>10.5</v>
      </c>
      <c r="AZ166" s="31">
        <v>6.1288727933873688E-2</v>
      </c>
      <c r="BA166" s="28">
        <v>0.5</v>
      </c>
      <c r="BB166" s="28">
        <v>3.0644363966936844E-2</v>
      </c>
      <c r="BC166" s="31">
        <v>6.9543961918623811</v>
      </c>
      <c r="BD166" s="31">
        <v>13.503254565255977</v>
      </c>
      <c r="BE166" s="32">
        <v>0.5</v>
      </c>
      <c r="BF166" s="76">
        <v>6.7516272826279886</v>
      </c>
      <c r="BG166" s="28">
        <v>6.7822716465949258</v>
      </c>
      <c r="BH166" s="31">
        <v>0.67822716465949262</v>
      </c>
      <c r="BI166" s="32">
        <v>0.35</v>
      </c>
      <c r="BJ166" s="33">
        <v>7685000</v>
      </c>
      <c r="BK166" s="33">
        <v>27.277098554064949</v>
      </c>
      <c r="BL166" s="34">
        <v>0.6</v>
      </c>
      <c r="BM166" s="20">
        <v>16.366259132438969</v>
      </c>
      <c r="BN166" s="35">
        <v>1919.9808909909041</v>
      </c>
      <c r="BO166" s="35">
        <v>0.11335354017552482</v>
      </c>
      <c r="BP166" s="34">
        <v>0.2</v>
      </c>
      <c r="BQ166" s="34">
        <v>2.2670708035104965E-2</v>
      </c>
      <c r="BR166" s="61">
        <v>1381486.4927999999</v>
      </c>
      <c r="BS166" s="61">
        <v>0.10132150307601243</v>
      </c>
      <c r="BT166" s="62">
        <v>0.2</v>
      </c>
      <c r="BU166" s="63">
        <v>2.0264300615202485E-2</v>
      </c>
      <c r="BV166" s="63">
        <v>16.409194141089277</v>
      </c>
      <c r="BW166" s="64">
        <v>5.743217949381247</v>
      </c>
      <c r="BX166" s="63" t="s">
        <v>615</v>
      </c>
      <c r="BY166" s="65" t="s">
        <v>615</v>
      </c>
      <c r="BZ166" s="65" t="s">
        <v>615</v>
      </c>
      <c r="CA166" s="66" t="s">
        <v>615</v>
      </c>
      <c r="CB166" s="66" t="s">
        <v>615</v>
      </c>
      <c r="CC166" s="66" t="s">
        <v>615</v>
      </c>
      <c r="CD166" s="67" t="s">
        <v>615</v>
      </c>
      <c r="CE166" s="51">
        <v>8.2918237644218884</v>
      </c>
      <c r="CF166" s="52">
        <f t="shared" si="4"/>
        <v>74</v>
      </c>
      <c r="CG166" s="53">
        <v>29051670</v>
      </c>
      <c r="CH166" s="54">
        <v>2.8541642406174543</v>
      </c>
      <c r="CI166" s="55">
        <f t="shared" si="5"/>
        <v>165</v>
      </c>
      <c r="CJ166" s="56">
        <v>29051670</v>
      </c>
      <c r="CK166" s="57">
        <v>2.8541642406174543</v>
      </c>
    </row>
    <row r="167" spans="1:89" ht="29" x14ac:dyDescent="0.35">
      <c r="A167" s="9">
        <v>1483</v>
      </c>
      <c r="B167" s="3" t="s">
        <v>72</v>
      </c>
      <c r="C167" s="9" t="s">
        <v>103</v>
      </c>
      <c r="D167" s="9" t="s">
        <v>487</v>
      </c>
      <c r="E167" s="9" t="s">
        <v>47</v>
      </c>
      <c r="F167" s="9" t="s">
        <v>488</v>
      </c>
      <c r="G167" s="3" t="s">
        <v>49</v>
      </c>
      <c r="H167" s="3" t="s">
        <v>49</v>
      </c>
      <c r="I167" s="3" t="s">
        <v>49</v>
      </c>
      <c r="J167" s="3" t="s">
        <v>49</v>
      </c>
      <c r="K167" s="3" t="s">
        <v>49</v>
      </c>
      <c r="L167" s="3" t="s">
        <v>49</v>
      </c>
      <c r="M167" s="26">
        <v>0.15</v>
      </c>
      <c r="N167" s="27">
        <v>1144.5526798448275</v>
      </c>
      <c r="O167" s="27">
        <v>11.29195619420706</v>
      </c>
      <c r="P167" s="28">
        <v>0.5</v>
      </c>
      <c r="Q167" s="28">
        <v>5.64597809710353</v>
      </c>
      <c r="R167" s="27">
        <v>279.97706566866572</v>
      </c>
      <c r="S167" s="27">
        <v>8.6122346713180082</v>
      </c>
      <c r="T167" s="28">
        <v>0.5</v>
      </c>
      <c r="U167" s="28">
        <v>4.3061173356590041</v>
      </c>
      <c r="V167" s="28">
        <v>9.9520954327625351</v>
      </c>
      <c r="W167" s="27">
        <v>1.4928143149143802</v>
      </c>
      <c r="X167" s="28">
        <v>0.25</v>
      </c>
      <c r="Y167" s="29">
        <v>5.7</v>
      </c>
      <c r="Z167" s="29">
        <v>1.7344842046909974</v>
      </c>
      <c r="AA167" s="28">
        <v>0.5</v>
      </c>
      <c r="AB167" s="28">
        <v>0.8672421023454987</v>
      </c>
      <c r="AC167" s="29">
        <v>49.634334280797624</v>
      </c>
      <c r="AD167" s="29">
        <v>0.25697466158793075</v>
      </c>
      <c r="AE167" s="28">
        <v>0.5</v>
      </c>
      <c r="AF167" s="28">
        <v>0.12848733079396538</v>
      </c>
      <c r="AG167" s="28">
        <v>0.99572943313946405</v>
      </c>
      <c r="AH167" s="29">
        <v>0.24893235828486601</v>
      </c>
      <c r="AI167" s="28">
        <v>0.25</v>
      </c>
      <c r="AJ167" s="30">
        <v>26.499459999999999</v>
      </c>
      <c r="AK167" s="30">
        <v>1.0106975553321467</v>
      </c>
      <c r="AL167" s="28">
        <v>0.6</v>
      </c>
      <c r="AM167" s="28">
        <v>0.60641853319928796</v>
      </c>
      <c r="AN167" s="30">
        <v>27.05114</v>
      </c>
      <c r="AO167" s="30">
        <v>1.0283046312850761</v>
      </c>
      <c r="AP167" s="28">
        <v>0.2</v>
      </c>
      <c r="AQ167" s="28">
        <v>0.20566092625701521</v>
      </c>
      <c r="AR167" s="30">
        <v>796.7828475</v>
      </c>
      <c r="AS167" s="30">
        <v>5.4480878461538458</v>
      </c>
      <c r="AT167" s="28">
        <v>0.2</v>
      </c>
      <c r="AU167" s="28">
        <v>1.0896175692307692</v>
      </c>
      <c r="AV167" s="28">
        <v>1.9016970286870725</v>
      </c>
      <c r="AW167" s="30">
        <v>0.47542425717176812</v>
      </c>
      <c r="AX167" s="28">
        <v>0.1</v>
      </c>
      <c r="AY167" s="31">
        <v>876.46113224999999</v>
      </c>
      <c r="AZ167" s="31">
        <v>5.1159226551509649</v>
      </c>
      <c r="BA167" s="28">
        <v>0.5</v>
      </c>
      <c r="BB167" s="28">
        <v>2.5579613275754824</v>
      </c>
      <c r="BC167" s="31">
        <v>4.4905435569821455</v>
      </c>
      <c r="BD167" s="31">
        <v>8.7192261000679991</v>
      </c>
      <c r="BE167" s="36">
        <v>0.5</v>
      </c>
      <c r="BF167" s="76">
        <v>4.3596130500339996</v>
      </c>
      <c r="BG167" s="28">
        <v>6.9175743776094825</v>
      </c>
      <c r="BH167" s="31">
        <v>0.69175743776094822</v>
      </c>
      <c r="BI167" s="32">
        <v>0.25</v>
      </c>
      <c r="BJ167" s="33">
        <v>4171400</v>
      </c>
      <c r="BK167" s="33">
        <v>14.805945206041189</v>
      </c>
      <c r="BL167" s="34">
        <v>0.6</v>
      </c>
      <c r="BM167" s="20">
        <v>8.8835671236247133</v>
      </c>
      <c r="BN167" s="35">
        <v>18374.680724949772</v>
      </c>
      <c r="BO167" s="35">
        <v>1.0848207498008391</v>
      </c>
      <c r="BP167" s="34">
        <v>0.2</v>
      </c>
      <c r="BQ167" s="34">
        <v>0.21696414996016783</v>
      </c>
      <c r="BR167" s="61">
        <v>7885478.9868999999</v>
      </c>
      <c r="BS167" s="61">
        <v>0.57833977211580867</v>
      </c>
      <c r="BT167" s="62">
        <v>0.2</v>
      </c>
      <c r="BU167" s="63">
        <v>0.11566795442316173</v>
      </c>
      <c r="BV167" s="63">
        <v>9.2161992280080423</v>
      </c>
      <c r="BW167" s="64">
        <v>2.3040498070020106</v>
      </c>
      <c r="BX167" s="63" t="s">
        <v>615</v>
      </c>
      <c r="BY167" s="65" t="s">
        <v>615</v>
      </c>
      <c r="BZ167" s="65" t="s">
        <v>615</v>
      </c>
      <c r="CA167" s="66" t="s">
        <v>615</v>
      </c>
      <c r="CB167" s="66" t="s">
        <v>615</v>
      </c>
      <c r="CC167" s="66" t="s">
        <v>615</v>
      </c>
      <c r="CD167" s="67" t="s">
        <v>615</v>
      </c>
      <c r="CE167" s="51">
        <v>5.2129781751339728</v>
      </c>
      <c r="CF167" s="52">
        <f t="shared" si="4"/>
        <v>108</v>
      </c>
      <c r="CG167" s="53">
        <v>42104390</v>
      </c>
      <c r="CH167" s="54">
        <v>1.2381079918587998</v>
      </c>
      <c r="CI167" s="55">
        <f t="shared" si="5"/>
        <v>256</v>
      </c>
      <c r="CJ167" s="56">
        <v>24105306</v>
      </c>
      <c r="CK167" s="57">
        <v>2.1625853557444876</v>
      </c>
    </row>
    <row r="168" spans="1:89" x14ac:dyDescent="0.35">
      <c r="A168" s="9">
        <v>1357</v>
      </c>
      <c r="B168" s="3" t="s">
        <v>72</v>
      </c>
      <c r="C168" s="9" t="s">
        <v>103</v>
      </c>
      <c r="D168" s="9" t="s">
        <v>366</v>
      </c>
      <c r="E168" s="9" t="s">
        <v>47</v>
      </c>
      <c r="F168" s="9" t="s">
        <v>367</v>
      </c>
      <c r="G168" s="3"/>
      <c r="H168" s="3" t="s">
        <v>49</v>
      </c>
      <c r="I168" s="3"/>
      <c r="J168" s="3"/>
      <c r="K168" s="3"/>
      <c r="L168" s="3" t="s">
        <v>49</v>
      </c>
      <c r="M168" s="26">
        <v>0.15</v>
      </c>
      <c r="N168" s="27">
        <v>0</v>
      </c>
      <c r="O168" s="27">
        <v>0</v>
      </c>
      <c r="P168" s="28">
        <v>0.5</v>
      </c>
      <c r="Q168" s="28">
        <v>0</v>
      </c>
      <c r="R168" s="27">
        <v>2.1945355353677511E-9</v>
      </c>
      <c r="S168" s="27">
        <v>6.7505011455117904E-11</v>
      </c>
      <c r="T168" s="28">
        <v>0.5</v>
      </c>
      <c r="U168" s="28">
        <v>3.3752505727558952E-11</v>
      </c>
      <c r="V168" s="28">
        <v>3.3752505727558952E-11</v>
      </c>
      <c r="W168" s="27">
        <v>5.0628758591338422E-12</v>
      </c>
      <c r="X168" s="28">
        <v>0.25</v>
      </c>
      <c r="Y168" s="29">
        <v>0.25</v>
      </c>
      <c r="Z168" s="29">
        <v>7.607386862679813E-2</v>
      </c>
      <c r="AA168" s="28">
        <v>0.5</v>
      </c>
      <c r="AB168" s="28">
        <v>3.8036934313399065E-2</v>
      </c>
      <c r="AC168" s="29">
        <v>80.04431253141739</v>
      </c>
      <c r="AD168" s="29">
        <v>0.4144179714072917</v>
      </c>
      <c r="AE168" s="28">
        <v>0.5</v>
      </c>
      <c r="AF168" s="28">
        <v>0.20720898570364585</v>
      </c>
      <c r="AG168" s="28">
        <v>0.2452459200170449</v>
      </c>
      <c r="AH168" s="29">
        <v>6.1311480004261225E-2</v>
      </c>
      <c r="AI168" s="28">
        <v>0.25</v>
      </c>
      <c r="AJ168" s="30">
        <v>9.4599999999999997E-3</v>
      </c>
      <c r="AK168" s="30">
        <v>3.6080730978827895E-4</v>
      </c>
      <c r="AL168" s="28">
        <v>0.6</v>
      </c>
      <c r="AM168" s="28">
        <v>2.1648438587296736E-4</v>
      </c>
      <c r="AN168" s="30">
        <v>9.7900000000000001E-3</v>
      </c>
      <c r="AO168" s="30">
        <v>3.7215076112433323E-4</v>
      </c>
      <c r="AP168" s="28">
        <v>0.2</v>
      </c>
      <c r="AQ168" s="28">
        <v>7.4430152224866641E-5</v>
      </c>
      <c r="AR168" s="30">
        <v>0</v>
      </c>
      <c r="AS168" s="30">
        <v>0</v>
      </c>
      <c r="AT168" s="28">
        <v>0.2</v>
      </c>
      <c r="AU168" s="28">
        <v>0</v>
      </c>
      <c r="AV168" s="28">
        <v>2.90914538097834E-4</v>
      </c>
      <c r="AW168" s="30">
        <v>7.2728634524458501E-5</v>
      </c>
      <c r="AX168" s="28">
        <v>0.1</v>
      </c>
      <c r="AY168" s="31">
        <v>338.1</v>
      </c>
      <c r="AZ168" s="31">
        <v>1.9734970394707327</v>
      </c>
      <c r="BA168" s="28">
        <v>0.5</v>
      </c>
      <c r="BB168" s="28">
        <v>0.98674851973536637</v>
      </c>
      <c r="BC168" s="31">
        <v>0.26181360990526303</v>
      </c>
      <c r="BD168" s="31">
        <v>0.50835985262620353</v>
      </c>
      <c r="BE168" s="32">
        <v>0.5</v>
      </c>
      <c r="BF168" s="76">
        <v>0.25417992631310177</v>
      </c>
      <c r="BG168" s="28">
        <v>1.2409284460484682</v>
      </c>
      <c r="BH168" s="31">
        <v>0.12409284460484681</v>
      </c>
      <c r="BI168" s="32">
        <v>0.25</v>
      </c>
      <c r="BJ168" s="33">
        <v>0</v>
      </c>
      <c r="BK168" s="33">
        <v>0</v>
      </c>
      <c r="BL168" s="34">
        <v>0.6</v>
      </c>
      <c r="BM168" s="20">
        <v>0</v>
      </c>
      <c r="BN168" s="35">
        <v>39151.551828016673</v>
      </c>
      <c r="BO168" s="35">
        <v>2.3114641525316384</v>
      </c>
      <c r="BP168" s="34">
        <v>0.2</v>
      </c>
      <c r="BQ168" s="34">
        <v>0.46229283050632769</v>
      </c>
      <c r="BR168" s="61">
        <v>0</v>
      </c>
      <c r="BS168" s="61">
        <v>0</v>
      </c>
      <c r="BT168" s="68">
        <v>0.2</v>
      </c>
      <c r="BU168" s="69">
        <v>0</v>
      </c>
      <c r="BV168" s="69">
        <v>0.46229283050632769</v>
      </c>
      <c r="BW168" s="70">
        <v>0.11557320762658192</v>
      </c>
      <c r="BX168" s="69" t="s">
        <v>615</v>
      </c>
      <c r="BY168" s="67" t="s">
        <v>615</v>
      </c>
      <c r="BZ168" s="67" t="s">
        <v>615</v>
      </c>
      <c r="CA168" s="66" t="s">
        <v>615</v>
      </c>
      <c r="CB168" s="66" t="s">
        <v>615</v>
      </c>
      <c r="CC168" s="66" t="s">
        <v>615</v>
      </c>
      <c r="CD168" s="67" t="s">
        <v>615</v>
      </c>
      <c r="CE168" s="51">
        <v>0.30105026087527731</v>
      </c>
      <c r="CF168" s="52">
        <f t="shared" si="4"/>
        <v>358</v>
      </c>
      <c r="CG168" s="53">
        <v>1467040</v>
      </c>
      <c r="CH168" s="54">
        <v>2.0520930640969386</v>
      </c>
      <c r="CI168" s="55">
        <f t="shared" si="5"/>
        <v>202</v>
      </c>
      <c r="CJ168" s="56">
        <v>1467040</v>
      </c>
      <c r="CK168" s="57">
        <v>2.0520930640969386</v>
      </c>
    </row>
    <row r="169" spans="1:89" x14ac:dyDescent="0.35">
      <c r="A169" s="9">
        <v>1283</v>
      </c>
      <c r="B169" s="3" t="s">
        <v>58</v>
      </c>
      <c r="C169" s="9" t="s">
        <v>103</v>
      </c>
      <c r="D169" s="9" t="s">
        <v>297</v>
      </c>
      <c r="E169" s="9" t="s">
        <v>47</v>
      </c>
      <c r="F169" s="9" t="s">
        <v>300</v>
      </c>
      <c r="G169" s="3" t="s">
        <v>49</v>
      </c>
      <c r="H169" s="3" t="s">
        <v>49</v>
      </c>
      <c r="I169" s="3"/>
      <c r="J169" s="3" t="s">
        <v>49</v>
      </c>
      <c r="K169" s="3"/>
      <c r="L169" s="3" t="s">
        <v>49</v>
      </c>
      <c r="M169" s="26">
        <v>0.1</v>
      </c>
      <c r="N169" s="27">
        <v>0</v>
      </c>
      <c r="O169" s="27">
        <v>0</v>
      </c>
      <c r="P169" s="28">
        <v>0.5</v>
      </c>
      <c r="Q169" s="28">
        <v>0</v>
      </c>
      <c r="R169" s="27">
        <v>0</v>
      </c>
      <c r="S169" s="27">
        <v>0</v>
      </c>
      <c r="T169" s="28">
        <v>0.5</v>
      </c>
      <c r="U169" s="28">
        <v>0</v>
      </c>
      <c r="V169" s="28">
        <v>0</v>
      </c>
      <c r="W169" s="27">
        <v>0</v>
      </c>
      <c r="X169" s="28">
        <v>0.3</v>
      </c>
      <c r="Y169" s="29">
        <v>58.4</v>
      </c>
      <c r="Z169" s="29">
        <v>17.770855711220044</v>
      </c>
      <c r="AA169" s="28">
        <v>0.5</v>
      </c>
      <c r="AB169" s="28">
        <v>8.8854278556100219</v>
      </c>
      <c r="AC169" s="29">
        <v>1416.7410860057905</v>
      </c>
      <c r="AD169" s="29">
        <v>7.3349741949677849</v>
      </c>
      <c r="AE169" s="28">
        <v>0.5</v>
      </c>
      <c r="AF169" s="28">
        <v>3.6674870974838925</v>
      </c>
      <c r="AG169" s="28">
        <v>12.552914953093914</v>
      </c>
      <c r="AH169" s="29">
        <v>3.7658744859281743</v>
      </c>
      <c r="AI169" s="28">
        <v>0.15</v>
      </c>
      <c r="AJ169" s="30">
        <v>3.8492799999999998</v>
      </c>
      <c r="AK169" s="30">
        <v>0.14681272319469624</v>
      </c>
      <c r="AL169" s="28">
        <v>0.6</v>
      </c>
      <c r="AM169" s="28">
        <v>8.8087633916817745E-2</v>
      </c>
      <c r="AN169" s="30">
        <v>4.0297999999999998</v>
      </c>
      <c r="AO169" s="30">
        <v>0.15318622443093341</v>
      </c>
      <c r="AP169" s="28">
        <v>0.2</v>
      </c>
      <c r="AQ169" s="28">
        <v>3.0637244886186681E-2</v>
      </c>
      <c r="AR169" s="30">
        <v>0</v>
      </c>
      <c r="AS169" s="30">
        <v>0</v>
      </c>
      <c r="AT169" s="28">
        <v>0.2</v>
      </c>
      <c r="AU169" s="28">
        <v>0</v>
      </c>
      <c r="AV169" s="28">
        <v>0.11872487880300442</v>
      </c>
      <c r="AW169" s="30">
        <v>1.7808731820450664E-2</v>
      </c>
      <c r="AX169" s="28">
        <v>0.1</v>
      </c>
      <c r="AY169" s="31">
        <v>0</v>
      </c>
      <c r="AZ169" s="31">
        <v>0</v>
      </c>
      <c r="BA169" s="28">
        <v>0.5</v>
      </c>
      <c r="BB169" s="28">
        <v>0</v>
      </c>
      <c r="BC169" s="31">
        <v>3.6221834343723383</v>
      </c>
      <c r="BD169" s="31">
        <v>7.0331433020189289</v>
      </c>
      <c r="BE169" s="32">
        <v>0.5</v>
      </c>
      <c r="BF169" s="76">
        <v>3.5165716510094644</v>
      </c>
      <c r="BG169" s="28">
        <v>3.5165716510094644</v>
      </c>
      <c r="BH169" s="31">
        <v>0.35165716510094641</v>
      </c>
      <c r="BI169" s="32">
        <v>0.35</v>
      </c>
      <c r="BJ169" s="33">
        <v>0</v>
      </c>
      <c r="BK169" s="33">
        <v>0</v>
      </c>
      <c r="BL169" s="34">
        <v>0.6</v>
      </c>
      <c r="BM169" s="20">
        <v>0</v>
      </c>
      <c r="BN169" s="35">
        <v>7116.1266614160486</v>
      </c>
      <c r="BO169" s="35">
        <v>0.42012821752233204</v>
      </c>
      <c r="BP169" s="34">
        <v>0.2</v>
      </c>
      <c r="BQ169" s="34">
        <v>8.402564350446641E-2</v>
      </c>
      <c r="BR169" s="61">
        <v>1220358.48122</v>
      </c>
      <c r="BS169" s="61">
        <v>8.9503991717037282E-2</v>
      </c>
      <c r="BT169" s="68">
        <v>0.2</v>
      </c>
      <c r="BU169" s="69">
        <v>1.7900798343407458E-2</v>
      </c>
      <c r="BV169" s="69">
        <v>0.10192644184787386</v>
      </c>
      <c r="BW169" s="70">
        <v>3.5674254646755853E-2</v>
      </c>
      <c r="BX169" s="69" t="s">
        <v>615</v>
      </c>
      <c r="BY169" s="67" t="s">
        <v>615</v>
      </c>
      <c r="BZ169" s="67" t="s">
        <v>615</v>
      </c>
      <c r="CA169" s="66" t="s">
        <v>615</v>
      </c>
      <c r="CB169" s="66" t="s">
        <v>615</v>
      </c>
      <c r="CC169" s="66" t="s">
        <v>615</v>
      </c>
      <c r="CD169" s="67" t="s">
        <v>615</v>
      </c>
      <c r="CE169" s="51">
        <v>4.1710146374963273</v>
      </c>
      <c r="CF169" s="52">
        <f t="shared" si="4"/>
        <v>128</v>
      </c>
      <c r="CG169" s="53">
        <v>23651910</v>
      </c>
      <c r="CH169" s="54">
        <v>1.7635001306432871</v>
      </c>
      <c r="CI169" s="55">
        <f t="shared" si="5"/>
        <v>218</v>
      </c>
      <c r="CJ169" s="56">
        <v>22518131</v>
      </c>
      <c r="CK169" s="57">
        <v>1.8522916655455672</v>
      </c>
    </row>
    <row r="170" spans="1:89" ht="29" x14ac:dyDescent="0.35">
      <c r="A170" s="9">
        <v>1417</v>
      </c>
      <c r="B170" s="3" t="s">
        <v>58</v>
      </c>
      <c r="C170" s="9" t="s">
        <v>103</v>
      </c>
      <c r="D170" s="9" t="s">
        <v>425</v>
      </c>
      <c r="E170" s="9" t="s">
        <v>47</v>
      </c>
      <c r="F170" s="9" t="s">
        <v>426</v>
      </c>
      <c r="G170" s="3" t="s">
        <v>49</v>
      </c>
      <c r="H170" s="3" t="s">
        <v>49</v>
      </c>
      <c r="I170" s="3" t="s">
        <v>49</v>
      </c>
      <c r="J170" s="3"/>
      <c r="K170" s="3"/>
      <c r="L170" s="3" t="s">
        <v>49</v>
      </c>
      <c r="M170" s="26">
        <v>0.1</v>
      </c>
      <c r="N170" s="27">
        <v>17.964562699999998</v>
      </c>
      <c r="O170" s="27">
        <v>0.17723522790055249</v>
      </c>
      <c r="P170" s="28">
        <v>0.5</v>
      </c>
      <c r="Q170" s="28">
        <v>8.8617613950276244E-2</v>
      </c>
      <c r="R170" s="27">
        <v>1.23802626315789</v>
      </c>
      <c r="S170" s="27">
        <v>3.8082307499388637E-2</v>
      </c>
      <c r="T170" s="28">
        <v>0.5</v>
      </c>
      <c r="U170" s="28">
        <v>1.9041153749694319E-2</v>
      </c>
      <c r="V170" s="28">
        <v>0.10765876769997056</v>
      </c>
      <c r="W170" s="27">
        <v>1.0765876769997056E-2</v>
      </c>
      <c r="X170" s="28">
        <v>0.3</v>
      </c>
      <c r="Y170" s="29">
        <v>2.85</v>
      </c>
      <c r="Z170" s="29">
        <v>0.8672421023454987</v>
      </c>
      <c r="AA170" s="28">
        <v>0.5</v>
      </c>
      <c r="AB170" s="28">
        <v>0.43362105117274935</v>
      </c>
      <c r="AC170" s="29">
        <v>320.17924645308801</v>
      </c>
      <c r="AD170" s="29">
        <v>1.6576822213286417</v>
      </c>
      <c r="AE170" s="28">
        <v>0.5</v>
      </c>
      <c r="AF170" s="28">
        <v>0.82884111066432087</v>
      </c>
      <c r="AG170" s="28">
        <v>1.2624621618370702</v>
      </c>
      <c r="AH170" s="29">
        <v>0.37873864855112105</v>
      </c>
      <c r="AI170" s="28">
        <v>0.15</v>
      </c>
      <c r="AJ170" s="30">
        <v>5.0590000000000003E-2</v>
      </c>
      <c r="AK170" s="30">
        <v>1.9295181609079316E-3</v>
      </c>
      <c r="AL170" s="28">
        <v>0.6</v>
      </c>
      <c r="AM170" s="28">
        <v>1.157710896544759E-3</v>
      </c>
      <c r="AN170" s="30">
        <v>4.8759999999999998E-2</v>
      </c>
      <c r="AO170" s="30">
        <v>1.8535312678674655E-3</v>
      </c>
      <c r="AP170" s="28">
        <v>0.2</v>
      </c>
      <c r="AQ170" s="28">
        <v>3.7070625357349309E-4</v>
      </c>
      <c r="AR170" s="30">
        <v>26.946844049999999</v>
      </c>
      <c r="AS170" s="30">
        <v>0.18425192512820512</v>
      </c>
      <c r="AT170" s="28">
        <v>0.2</v>
      </c>
      <c r="AU170" s="28">
        <v>3.6850385025641023E-2</v>
      </c>
      <c r="AV170" s="28">
        <v>3.8378802175759279E-2</v>
      </c>
      <c r="AW170" s="30">
        <v>5.7568203263638918E-3</v>
      </c>
      <c r="AX170" s="28">
        <v>0.1</v>
      </c>
      <c r="AY170" s="31">
        <v>35.929125399999997</v>
      </c>
      <c r="AZ170" s="31">
        <v>0.20971908490882196</v>
      </c>
      <c r="BA170" s="28">
        <v>0.5</v>
      </c>
      <c r="BB170" s="28">
        <v>0.10485954245441098</v>
      </c>
      <c r="BC170" s="31">
        <v>0.52942946694025061</v>
      </c>
      <c r="BD170" s="31">
        <v>1.0279858479744561</v>
      </c>
      <c r="BE170" s="36">
        <v>0.5</v>
      </c>
      <c r="BF170" s="76">
        <v>0.51399292398722807</v>
      </c>
      <c r="BG170" s="28">
        <v>0.61885246644163905</v>
      </c>
      <c r="BH170" s="31">
        <v>6.1885246644163901E-2</v>
      </c>
      <c r="BI170" s="32">
        <v>0.35</v>
      </c>
      <c r="BJ170" s="33">
        <v>202315.5</v>
      </c>
      <c r="BK170" s="33">
        <v>0.71809757091931392</v>
      </c>
      <c r="BL170" s="34">
        <v>0.6</v>
      </c>
      <c r="BM170" s="20">
        <v>0.43085854255158834</v>
      </c>
      <c r="BN170" s="35">
        <v>0</v>
      </c>
      <c r="BO170" s="35">
        <v>0</v>
      </c>
      <c r="BP170" s="34">
        <v>0.2</v>
      </c>
      <c r="BQ170" s="34">
        <v>0</v>
      </c>
      <c r="BR170" s="61">
        <v>282259.08143999998</v>
      </c>
      <c r="BS170" s="61">
        <v>2.0701551942350922E-2</v>
      </c>
      <c r="BT170" s="62">
        <v>0.2</v>
      </c>
      <c r="BU170" s="63">
        <v>4.1403103884701843E-3</v>
      </c>
      <c r="BV170" s="63">
        <v>0.43499885294005852</v>
      </c>
      <c r="BW170" s="64">
        <v>0.15224959852902048</v>
      </c>
      <c r="BX170" s="63" t="s">
        <v>615</v>
      </c>
      <c r="BY170" s="65" t="s">
        <v>615</v>
      </c>
      <c r="BZ170" s="65" t="s">
        <v>615</v>
      </c>
      <c r="CA170" s="66" t="s">
        <v>615</v>
      </c>
      <c r="CB170" s="66" t="s">
        <v>615</v>
      </c>
      <c r="CC170" s="66" t="s">
        <v>615</v>
      </c>
      <c r="CD170" s="67" t="s">
        <v>615</v>
      </c>
      <c r="CE170" s="51">
        <v>0.60939619082066643</v>
      </c>
      <c r="CF170" s="52">
        <f t="shared" si="4"/>
        <v>317</v>
      </c>
      <c r="CG170" s="53">
        <v>3719187</v>
      </c>
      <c r="CH170" s="54">
        <v>1.6385198991625494</v>
      </c>
      <c r="CI170" s="55">
        <f t="shared" si="5"/>
        <v>229</v>
      </c>
      <c r="CJ170" s="56">
        <v>3480981</v>
      </c>
      <c r="CK170" s="57">
        <v>1.7506449785869742</v>
      </c>
    </row>
    <row r="171" spans="1:89" x14ac:dyDescent="0.35">
      <c r="A171" s="9">
        <v>1155</v>
      </c>
      <c r="B171" s="3" t="s">
        <v>58</v>
      </c>
      <c r="C171" s="9" t="s">
        <v>103</v>
      </c>
      <c r="D171" s="9" t="s">
        <v>185</v>
      </c>
      <c r="E171" s="9" t="s">
        <v>47</v>
      </c>
      <c r="F171" s="9" t="s">
        <v>201</v>
      </c>
      <c r="G171" s="3"/>
      <c r="H171" s="3" t="s">
        <v>49</v>
      </c>
      <c r="I171" s="3"/>
      <c r="J171" s="3"/>
      <c r="K171" s="3"/>
      <c r="L171" s="3" t="s">
        <v>49</v>
      </c>
      <c r="M171" s="26">
        <v>0.1</v>
      </c>
      <c r="N171" s="27">
        <v>0</v>
      </c>
      <c r="O171" s="27">
        <v>0</v>
      </c>
      <c r="P171" s="28">
        <v>0.5</v>
      </c>
      <c r="Q171" s="28">
        <v>0</v>
      </c>
      <c r="R171" s="27">
        <v>1.2315324993025867E-17</v>
      </c>
      <c r="S171" s="27">
        <v>3.7882556073005093E-19</v>
      </c>
      <c r="T171" s="28">
        <v>0.5</v>
      </c>
      <c r="U171" s="28">
        <v>1.8941278036502546E-19</v>
      </c>
      <c r="V171" s="28">
        <v>1.8941278036502546E-19</v>
      </c>
      <c r="W171" s="27">
        <v>1.8941278036502548E-20</v>
      </c>
      <c r="X171" s="28">
        <v>0.3</v>
      </c>
      <c r="Y171" s="29">
        <v>5.4</v>
      </c>
      <c r="Z171" s="29">
        <v>1.6431955623388397</v>
      </c>
      <c r="AA171" s="28">
        <v>0.5</v>
      </c>
      <c r="AB171" s="28">
        <v>0.82159778116941984</v>
      </c>
      <c r="AC171" s="29">
        <v>1154.9808978992608</v>
      </c>
      <c r="AD171" s="29">
        <v>5.979748286722006</v>
      </c>
      <c r="AE171" s="28">
        <v>0.5</v>
      </c>
      <c r="AF171" s="28">
        <v>2.989874143361003</v>
      </c>
      <c r="AG171" s="28">
        <v>3.8114719245304229</v>
      </c>
      <c r="AH171" s="29">
        <v>1.1434415773591269</v>
      </c>
      <c r="AI171" s="28">
        <v>0.15</v>
      </c>
      <c r="AJ171" s="30">
        <v>0.67884</v>
      </c>
      <c r="AK171" s="30">
        <v>2.5891166403454048E-2</v>
      </c>
      <c r="AL171" s="28">
        <v>0.6</v>
      </c>
      <c r="AM171" s="28">
        <v>1.5534699842072428E-2</v>
      </c>
      <c r="AN171" s="30">
        <v>0.68025999999999998</v>
      </c>
      <c r="AO171" s="30">
        <v>2.5858965961434006E-2</v>
      </c>
      <c r="AP171" s="28">
        <v>0.2</v>
      </c>
      <c r="AQ171" s="28">
        <v>5.1717931922868011E-3</v>
      </c>
      <c r="AR171" s="30">
        <v>0</v>
      </c>
      <c r="AS171" s="30">
        <v>0</v>
      </c>
      <c r="AT171" s="28">
        <v>0.2</v>
      </c>
      <c r="AU171" s="28">
        <v>0</v>
      </c>
      <c r="AV171" s="28">
        <v>2.070649303435923E-2</v>
      </c>
      <c r="AW171" s="30">
        <v>3.1059739551538845E-3</v>
      </c>
      <c r="AX171" s="28">
        <v>0.1</v>
      </c>
      <c r="AY171" s="31">
        <v>1.2</v>
      </c>
      <c r="AZ171" s="31">
        <v>7.0044260495855642E-3</v>
      </c>
      <c r="BA171" s="28">
        <v>0.5</v>
      </c>
      <c r="BB171" s="28">
        <v>3.5022130247927821E-3</v>
      </c>
      <c r="BC171" s="31">
        <v>1.0877892458293481</v>
      </c>
      <c r="BD171" s="31">
        <v>2.1121452811344477</v>
      </c>
      <c r="BE171" s="32">
        <v>0.5</v>
      </c>
      <c r="BF171" s="76">
        <v>1.0560726405672238</v>
      </c>
      <c r="BG171" s="28">
        <v>1.0595748535920166</v>
      </c>
      <c r="BH171" s="31">
        <v>0.10595748535920166</v>
      </c>
      <c r="BI171" s="36">
        <v>0.35</v>
      </c>
      <c r="BJ171" s="33">
        <v>0</v>
      </c>
      <c r="BK171" s="33">
        <v>0</v>
      </c>
      <c r="BL171" s="34">
        <v>0.6</v>
      </c>
      <c r="BM171" s="20">
        <v>0</v>
      </c>
      <c r="BN171" s="35">
        <v>0</v>
      </c>
      <c r="BO171" s="35">
        <v>0</v>
      </c>
      <c r="BP171" s="34">
        <v>0.2</v>
      </c>
      <c r="BQ171" s="34">
        <v>0</v>
      </c>
      <c r="BR171" s="61">
        <v>0</v>
      </c>
      <c r="BS171" s="61">
        <v>0</v>
      </c>
      <c r="BT171" s="62">
        <v>0.2</v>
      </c>
      <c r="BU171" s="63">
        <v>0</v>
      </c>
      <c r="BV171" s="63">
        <v>0</v>
      </c>
      <c r="BW171" s="64">
        <v>0</v>
      </c>
      <c r="BX171" s="63" t="s">
        <v>615</v>
      </c>
      <c r="BY171" s="65" t="s">
        <v>615</v>
      </c>
      <c r="BZ171" s="65" t="s">
        <v>615</v>
      </c>
      <c r="CA171" s="66" t="s">
        <v>615</v>
      </c>
      <c r="CB171" s="66" t="s">
        <v>615</v>
      </c>
      <c r="CC171" s="66" t="s">
        <v>615</v>
      </c>
      <c r="CD171" s="67" t="s">
        <v>615</v>
      </c>
      <c r="CE171" s="51">
        <v>1.2525050366734825</v>
      </c>
      <c r="CF171" s="52">
        <f t="shared" si="4"/>
        <v>254</v>
      </c>
      <c r="CG171" s="53">
        <v>7344445</v>
      </c>
      <c r="CH171" s="54">
        <v>1.7053773793302045</v>
      </c>
      <c r="CI171" s="55">
        <f t="shared" si="5"/>
        <v>222</v>
      </c>
      <c r="CJ171" s="56">
        <v>7344445</v>
      </c>
      <c r="CK171" s="57">
        <v>1.7053773793302045</v>
      </c>
    </row>
    <row r="172" spans="1:89" ht="29" x14ac:dyDescent="0.35">
      <c r="A172" s="9">
        <v>1261</v>
      </c>
      <c r="B172" s="3" t="s">
        <v>58</v>
      </c>
      <c r="C172" s="9" t="s">
        <v>103</v>
      </c>
      <c r="D172" s="9" t="s">
        <v>280</v>
      </c>
      <c r="E172" s="9" t="s">
        <v>47</v>
      </c>
      <c r="F172" s="9" t="s">
        <v>282</v>
      </c>
      <c r="G172" s="3" t="s">
        <v>49</v>
      </c>
      <c r="H172" s="3" t="s">
        <v>49</v>
      </c>
      <c r="I172" s="3"/>
      <c r="J172" s="3" t="s">
        <v>49</v>
      </c>
      <c r="K172" s="3" t="s">
        <v>49</v>
      </c>
      <c r="L172" s="3" t="s">
        <v>49</v>
      </c>
      <c r="M172" s="26">
        <v>0.1</v>
      </c>
      <c r="N172" s="27">
        <v>0</v>
      </c>
      <c r="O172" s="27">
        <v>0</v>
      </c>
      <c r="P172" s="28">
        <v>0.5</v>
      </c>
      <c r="Q172" s="28">
        <v>0</v>
      </c>
      <c r="R172" s="27">
        <v>0.75254667556887844</v>
      </c>
      <c r="S172" s="27">
        <v>2.3148712397712469E-2</v>
      </c>
      <c r="T172" s="28">
        <v>0.5</v>
      </c>
      <c r="U172" s="28">
        <v>1.1574356198856234E-2</v>
      </c>
      <c r="V172" s="28">
        <v>1.1574356198856234E-2</v>
      </c>
      <c r="W172" s="27">
        <v>1.1574356198856236E-3</v>
      </c>
      <c r="X172" s="28">
        <v>0.3</v>
      </c>
      <c r="Y172" s="29">
        <v>1.6</v>
      </c>
      <c r="Z172" s="29">
        <v>0.48687275921150802</v>
      </c>
      <c r="AA172" s="28">
        <v>0.5</v>
      </c>
      <c r="AB172" s="28">
        <v>0.24343637960575401</v>
      </c>
      <c r="AC172" s="29">
        <v>906.32866649597474</v>
      </c>
      <c r="AD172" s="29">
        <v>4.6923869481684299</v>
      </c>
      <c r="AE172" s="28">
        <v>0.5</v>
      </c>
      <c r="AF172" s="28">
        <v>2.346193474084215</v>
      </c>
      <c r="AG172" s="28">
        <v>2.5896298536899689</v>
      </c>
      <c r="AH172" s="29">
        <v>0.77688895610699071</v>
      </c>
      <c r="AI172" s="28">
        <v>0.15</v>
      </c>
      <c r="AJ172" s="30">
        <v>1.0908199999999999</v>
      </c>
      <c r="AK172" s="30">
        <v>4.1604210323810828E-2</v>
      </c>
      <c r="AL172" s="28">
        <v>0.6</v>
      </c>
      <c r="AM172" s="28">
        <v>2.4962526194286499E-2</v>
      </c>
      <c r="AN172" s="30">
        <v>1.15137</v>
      </c>
      <c r="AO172" s="30">
        <v>4.3767438389757253E-2</v>
      </c>
      <c r="AP172" s="28">
        <v>0.2</v>
      </c>
      <c r="AQ172" s="28">
        <v>8.753487677951451E-3</v>
      </c>
      <c r="AR172" s="30">
        <v>0</v>
      </c>
      <c r="AS172" s="30">
        <v>0</v>
      </c>
      <c r="AT172" s="28">
        <v>0.2</v>
      </c>
      <c r="AU172" s="28">
        <v>0</v>
      </c>
      <c r="AV172" s="28">
        <v>3.3716013872237952E-2</v>
      </c>
      <c r="AW172" s="30">
        <v>5.0574020808356922E-3</v>
      </c>
      <c r="AX172" s="28">
        <v>0.1</v>
      </c>
      <c r="AY172" s="31">
        <v>0</v>
      </c>
      <c r="AZ172" s="31">
        <v>0</v>
      </c>
      <c r="BA172" s="28">
        <v>0.5</v>
      </c>
      <c r="BB172" s="28">
        <v>0</v>
      </c>
      <c r="BC172" s="31">
        <v>0.75456601517740762</v>
      </c>
      <c r="BD172" s="31">
        <v>1.4651303590028439</v>
      </c>
      <c r="BE172" s="36">
        <v>0.5</v>
      </c>
      <c r="BF172" s="76">
        <v>0.73256517950142197</v>
      </c>
      <c r="BG172" s="28">
        <v>0.73256517950142197</v>
      </c>
      <c r="BH172" s="31">
        <v>7.3256517950142194E-2</v>
      </c>
      <c r="BI172" s="36">
        <v>0.35</v>
      </c>
      <c r="BJ172" s="33">
        <v>0</v>
      </c>
      <c r="BK172" s="33">
        <v>0</v>
      </c>
      <c r="BL172" s="34">
        <v>0.6</v>
      </c>
      <c r="BM172" s="20">
        <v>0</v>
      </c>
      <c r="BN172" s="35">
        <v>3320.4802724663136</v>
      </c>
      <c r="BO172" s="35">
        <v>0.19603746877542805</v>
      </c>
      <c r="BP172" s="34">
        <v>0.2</v>
      </c>
      <c r="BQ172" s="34">
        <v>3.9207493755085608E-2</v>
      </c>
      <c r="BR172" s="61">
        <v>0</v>
      </c>
      <c r="BS172" s="61">
        <v>0</v>
      </c>
      <c r="BT172" s="68">
        <v>0.2</v>
      </c>
      <c r="BU172" s="69">
        <v>0</v>
      </c>
      <c r="BV172" s="69">
        <v>3.9207493755085608E-2</v>
      </c>
      <c r="BW172" s="70">
        <v>1.3722622814279963E-2</v>
      </c>
      <c r="BX172" s="69" t="s">
        <v>615</v>
      </c>
      <c r="BY172" s="67" t="s">
        <v>615</v>
      </c>
      <c r="BZ172" s="67" t="s">
        <v>615</v>
      </c>
      <c r="CA172" s="66" t="s">
        <v>615</v>
      </c>
      <c r="CB172" s="66" t="s">
        <v>615</v>
      </c>
      <c r="CC172" s="66" t="s">
        <v>615</v>
      </c>
      <c r="CD172" s="67" t="s">
        <v>615</v>
      </c>
      <c r="CE172" s="51">
        <v>0.87008293457213415</v>
      </c>
      <c r="CF172" s="52">
        <f t="shared" si="4"/>
        <v>289</v>
      </c>
      <c r="CG172" s="53">
        <v>5432185</v>
      </c>
      <c r="CH172" s="54">
        <v>1.6017181568229619</v>
      </c>
      <c r="CI172" s="55">
        <f t="shared" si="5"/>
        <v>231</v>
      </c>
      <c r="CJ172" s="56">
        <v>5432185</v>
      </c>
      <c r="CK172" s="57">
        <v>1.6017181568229619</v>
      </c>
    </row>
    <row r="173" spans="1:89" x14ac:dyDescent="0.35">
      <c r="A173" s="9">
        <v>1142</v>
      </c>
      <c r="B173" s="3" t="s">
        <v>58</v>
      </c>
      <c r="C173" s="9" t="s">
        <v>103</v>
      </c>
      <c r="D173" s="9" t="s">
        <v>185</v>
      </c>
      <c r="E173" s="9" t="s">
        <v>47</v>
      </c>
      <c r="F173" s="9" t="s">
        <v>191</v>
      </c>
      <c r="G173" s="3"/>
      <c r="H173" s="3" t="s">
        <v>49</v>
      </c>
      <c r="I173" s="3"/>
      <c r="J173" s="3"/>
      <c r="K173" s="3"/>
      <c r="L173" s="3" t="s">
        <v>49</v>
      </c>
      <c r="M173" s="26">
        <v>0.1</v>
      </c>
      <c r="N173" s="27">
        <v>0</v>
      </c>
      <c r="O173" s="27">
        <v>0</v>
      </c>
      <c r="P173" s="28">
        <v>0.5</v>
      </c>
      <c r="Q173" s="28">
        <v>0</v>
      </c>
      <c r="R173" s="27">
        <v>5.9248463762253398E-4</v>
      </c>
      <c r="S173" s="27">
        <v>1.8225123997815887E-5</v>
      </c>
      <c r="T173" s="28">
        <v>0.5</v>
      </c>
      <c r="U173" s="28">
        <v>9.1125619989079433E-6</v>
      </c>
      <c r="V173" s="28">
        <v>9.1125619989079433E-6</v>
      </c>
      <c r="W173" s="27">
        <v>9.1125619989079427E-7</v>
      </c>
      <c r="X173" s="28">
        <v>0.3</v>
      </c>
      <c r="Y173" s="29">
        <v>3</v>
      </c>
      <c r="Z173" s="29">
        <v>0.91288642352157756</v>
      </c>
      <c r="AA173" s="28">
        <v>0.5</v>
      </c>
      <c r="AB173" s="28">
        <v>0.45644321176078878</v>
      </c>
      <c r="AC173" s="29">
        <v>956.04975537873588</v>
      </c>
      <c r="AD173" s="29">
        <v>4.9498107692908606</v>
      </c>
      <c r="AE173" s="28">
        <v>0.5</v>
      </c>
      <c r="AF173" s="28">
        <v>2.4749053846454303</v>
      </c>
      <c r="AG173" s="28">
        <v>2.9313485964062189</v>
      </c>
      <c r="AH173" s="29">
        <v>0.87940457892186574</v>
      </c>
      <c r="AI173" s="28">
        <v>0.15</v>
      </c>
      <c r="AJ173" s="30">
        <v>0</v>
      </c>
      <c r="AK173" s="30">
        <v>0</v>
      </c>
      <c r="AL173" s="28">
        <v>0.6</v>
      </c>
      <c r="AM173" s="28">
        <v>0</v>
      </c>
      <c r="AN173" s="30">
        <v>0</v>
      </c>
      <c r="AO173" s="30">
        <v>0</v>
      </c>
      <c r="AP173" s="28">
        <v>0.2</v>
      </c>
      <c r="AQ173" s="28">
        <v>0</v>
      </c>
      <c r="AR173" s="30">
        <v>0</v>
      </c>
      <c r="AS173" s="30">
        <v>0</v>
      </c>
      <c r="AT173" s="28">
        <v>0.2</v>
      </c>
      <c r="AU173" s="28">
        <v>0</v>
      </c>
      <c r="AV173" s="28">
        <v>0</v>
      </c>
      <c r="AW173" s="30">
        <v>0</v>
      </c>
      <c r="AX173" s="28">
        <v>0.1</v>
      </c>
      <c r="AY173" s="31">
        <v>104.4</v>
      </c>
      <c r="AZ173" s="31">
        <v>0.60938506631394407</v>
      </c>
      <c r="BA173" s="28">
        <v>0.5</v>
      </c>
      <c r="BB173" s="28">
        <v>0.30469253315697203</v>
      </c>
      <c r="BC173" s="31">
        <v>0.85972499268476543</v>
      </c>
      <c r="BD173" s="31">
        <v>1.669316086121104</v>
      </c>
      <c r="BE173" s="36">
        <v>0.5</v>
      </c>
      <c r="BF173" s="76">
        <v>0.83465804306055202</v>
      </c>
      <c r="BG173" s="28">
        <v>1.139350576217524</v>
      </c>
      <c r="BH173" s="31">
        <v>0.11393505762175241</v>
      </c>
      <c r="BI173" s="32">
        <v>0.35</v>
      </c>
      <c r="BJ173" s="33">
        <v>0</v>
      </c>
      <c r="BK173" s="33">
        <v>0</v>
      </c>
      <c r="BL173" s="34">
        <v>0.6</v>
      </c>
      <c r="BM173" s="20">
        <v>0</v>
      </c>
      <c r="BN173" s="35">
        <v>0</v>
      </c>
      <c r="BO173" s="35">
        <v>0</v>
      </c>
      <c r="BP173" s="34">
        <v>0.2</v>
      </c>
      <c r="BQ173" s="34">
        <v>0</v>
      </c>
      <c r="BR173" s="61">
        <v>42361.811999999998</v>
      </c>
      <c r="BS173" s="61">
        <v>3.1069159830611846E-3</v>
      </c>
      <c r="BT173" s="68">
        <v>0.2</v>
      </c>
      <c r="BU173" s="69">
        <v>6.21383196612237E-4</v>
      </c>
      <c r="BV173" s="69">
        <v>6.21383196612237E-4</v>
      </c>
      <c r="BW173" s="72">
        <v>2.1748411881428292E-4</v>
      </c>
      <c r="BX173" s="69" t="s">
        <v>615</v>
      </c>
      <c r="BY173" s="67" t="s">
        <v>615</v>
      </c>
      <c r="BZ173" s="67" t="s">
        <v>615</v>
      </c>
      <c r="CA173" s="66" t="s">
        <v>615</v>
      </c>
      <c r="CB173" s="66" t="s">
        <v>615</v>
      </c>
      <c r="CC173" s="66" t="s">
        <v>615</v>
      </c>
      <c r="CD173" s="67" t="s">
        <v>615</v>
      </c>
      <c r="CE173" s="51">
        <v>0.99355803191863235</v>
      </c>
      <c r="CF173" s="52">
        <f t="shared" si="4"/>
        <v>274</v>
      </c>
      <c r="CG173" s="53">
        <v>7193811</v>
      </c>
      <c r="CH173" s="54">
        <v>1.3811289063872159</v>
      </c>
      <c r="CI173" s="55">
        <f t="shared" si="5"/>
        <v>245</v>
      </c>
      <c r="CJ173" s="56">
        <v>7193811</v>
      </c>
      <c r="CK173" s="57">
        <v>1.3811289063872159</v>
      </c>
    </row>
    <row r="174" spans="1:89" x14ac:dyDescent="0.35">
      <c r="A174" s="9">
        <v>1281</v>
      </c>
      <c r="B174" s="3" t="s">
        <v>72</v>
      </c>
      <c r="C174" s="9" t="s">
        <v>103</v>
      </c>
      <c r="D174" s="9" t="s">
        <v>297</v>
      </c>
      <c r="E174" s="9" t="s">
        <v>47</v>
      </c>
      <c r="F174" s="9" t="s">
        <v>298</v>
      </c>
      <c r="G174" s="3" t="s">
        <v>49</v>
      </c>
      <c r="H174" s="3" t="s">
        <v>49</v>
      </c>
      <c r="I174" s="3"/>
      <c r="J174" s="3" t="s">
        <v>49</v>
      </c>
      <c r="K174" s="3"/>
      <c r="L174" s="3"/>
      <c r="M174" s="26">
        <v>0.15</v>
      </c>
      <c r="N174" s="27">
        <v>0</v>
      </c>
      <c r="O174" s="27">
        <v>0</v>
      </c>
      <c r="P174" s="28">
        <v>0.5</v>
      </c>
      <c r="Q174" s="28">
        <v>0</v>
      </c>
      <c r="R174" s="27">
        <v>2.4978442684992114E-7</v>
      </c>
      <c r="S174" s="27">
        <v>7.6834939895326732E-9</v>
      </c>
      <c r="T174" s="28">
        <v>0.5</v>
      </c>
      <c r="U174" s="28">
        <v>3.8417469947663366E-9</v>
      </c>
      <c r="V174" s="28">
        <v>3.8417469947663366E-9</v>
      </c>
      <c r="W174" s="27">
        <v>5.7626204921495056E-10</v>
      </c>
      <c r="X174" s="28">
        <v>0.25</v>
      </c>
      <c r="Y174" s="29">
        <v>14.35</v>
      </c>
      <c r="Z174" s="29">
        <v>4.3666400591782129</v>
      </c>
      <c r="AA174" s="28">
        <v>0.5</v>
      </c>
      <c r="AB174" s="28">
        <v>2.1833200295891064</v>
      </c>
      <c r="AC174" s="29">
        <v>396.01988698723909</v>
      </c>
      <c r="AD174" s="29">
        <v>2.0503362826406977</v>
      </c>
      <c r="AE174" s="28">
        <v>0.5</v>
      </c>
      <c r="AF174" s="28">
        <v>1.0251681413203488</v>
      </c>
      <c r="AG174" s="28">
        <v>3.208488170909455</v>
      </c>
      <c r="AH174" s="29">
        <v>0.80212204272736376</v>
      </c>
      <c r="AI174" s="28">
        <v>0.25</v>
      </c>
      <c r="AJ174" s="30">
        <v>3.2157300000000002</v>
      </c>
      <c r="AK174" s="30">
        <v>0.12264893132193047</v>
      </c>
      <c r="AL174" s="28">
        <v>0.6</v>
      </c>
      <c r="AM174" s="28">
        <v>7.3589358793158283E-2</v>
      </c>
      <c r="AN174" s="30">
        <v>3.3273799999999998</v>
      </c>
      <c r="AO174" s="30">
        <v>0.12648488248722001</v>
      </c>
      <c r="AP174" s="28">
        <v>0.2</v>
      </c>
      <c r="AQ174" s="28">
        <v>2.5296976497444001E-2</v>
      </c>
      <c r="AR174" s="30">
        <v>0</v>
      </c>
      <c r="AS174" s="30">
        <v>0</v>
      </c>
      <c r="AT174" s="28">
        <v>0.2</v>
      </c>
      <c r="AU174" s="28">
        <v>0</v>
      </c>
      <c r="AV174" s="28">
        <v>9.8886335290602284E-2</v>
      </c>
      <c r="AW174" s="30">
        <v>2.4721583822650571E-2</v>
      </c>
      <c r="AX174" s="28">
        <v>0.1</v>
      </c>
      <c r="AY174" s="31">
        <v>0</v>
      </c>
      <c r="AZ174" s="31">
        <v>0</v>
      </c>
      <c r="BA174" s="28">
        <v>0.5</v>
      </c>
      <c r="BB174" s="28">
        <v>0</v>
      </c>
      <c r="BC174" s="31">
        <v>0.94285623373560534</v>
      </c>
      <c r="BD174" s="31">
        <v>1.8307308630860233</v>
      </c>
      <c r="BE174" s="32">
        <v>0.5</v>
      </c>
      <c r="BF174" s="76">
        <v>0.91536543154301164</v>
      </c>
      <c r="BG174" s="28">
        <v>0.91536543154301164</v>
      </c>
      <c r="BH174" s="31">
        <v>9.1536543154301167E-2</v>
      </c>
      <c r="BI174" s="32">
        <v>0.25</v>
      </c>
      <c r="BJ174" s="33">
        <v>320000</v>
      </c>
      <c r="BK174" s="33">
        <v>1.1358063158491587</v>
      </c>
      <c r="BL174" s="34">
        <v>0.6</v>
      </c>
      <c r="BM174" s="20">
        <v>0.68148378950949517</v>
      </c>
      <c r="BN174" s="35">
        <v>1504.0594983438809</v>
      </c>
      <c r="BO174" s="35">
        <v>8.8798002923827293E-2</v>
      </c>
      <c r="BP174" s="34">
        <v>0.2</v>
      </c>
      <c r="BQ174" s="34">
        <v>1.7759600584765459E-2</v>
      </c>
      <c r="BR174" s="61">
        <v>1146891.5196539999</v>
      </c>
      <c r="BS174" s="61">
        <v>8.4115750130101696E-2</v>
      </c>
      <c r="BT174" s="62">
        <v>0.2</v>
      </c>
      <c r="BU174" s="63">
        <v>1.6823150026020337E-2</v>
      </c>
      <c r="BV174" s="63">
        <v>0.71606654012028104</v>
      </c>
      <c r="BW174" s="64">
        <v>0.17901663503007026</v>
      </c>
      <c r="BX174" s="63" t="s">
        <v>615</v>
      </c>
      <c r="BY174" s="65" t="s">
        <v>615</v>
      </c>
      <c r="BZ174" s="65" t="s">
        <v>615</v>
      </c>
      <c r="CA174" s="66" t="s">
        <v>615</v>
      </c>
      <c r="CB174" s="66" t="s">
        <v>615</v>
      </c>
      <c r="CC174" s="66" t="s">
        <v>615</v>
      </c>
      <c r="CD174" s="67" t="s">
        <v>615</v>
      </c>
      <c r="CE174" s="51">
        <v>1.0973968053106478</v>
      </c>
      <c r="CF174" s="52">
        <f t="shared" si="4"/>
        <v>264</v>
      </c>
      <c r="CG174" s="53">
        <v>11029052</v>
      </c>
      <c r="CH174" s="54">
        <v>0.99500555923632217</v>
      </c>
      <c r="CI174" s="55">
        <f t="shared" si="5"/>
        <v>275</v>
      </c>
      <c r="CJ174" s="56">
        <v>8129052</v>
      </c>
      <c r="CK174" s="57">
        <v>1.3499689820050946</v>
      </c>
    </row>
    <row r="175" spans="1:89" x14ac:dyDescent="0.35">
      <c r="A175" s="9">
        <v>1358</v>
      </c>
      <c r="B175" s="3" t="s">
        <v>72</v>
      </c>
      <c r="C175" s="9" t="s">
        <v>103</v>
      </c>
      <c r="D175" s="9" t="s">
        <v>366</v>
      </c>
      <c r="E175" s="9" t="s">
        <v>47</v>
      </c>
      <c r="F175" s="9" t="s">
        <v>368</v>
      </c>
      <c r="G175" s="3"/>
      <c r="H175" s="3" t="s">
        <v>49</v>
      </c>
      <c r="I175" s="3"/>
      <c r="J175" s="3"/>
      <c r="K175" s="3"/>
      <c r="L175" s="3" t="s">
        <v>49</v>
      </c>
      <c r="M175" s="26">
        <v>0.15</v>
      </c>
      <c r="N175" s="27">
        <v>0</v>
      </c>
      <c r="O175" s="27">
        <v>0</v>
      </c>
      <c r="P175" s="28">
        <v>0.5</v>
      </c>
      <c r="Q175" s="28">
        <v>0</v>
      </c>
      <c r="R175" s="27">
        <v>0.118829320004344</v>
      </c>
      <c r="S175" s="27">
        <v>3.6552493586087635E-3</v>
      </c>
      <c r="T175" s="28">
        <v>0.5</v>
      </c>
      <c r="U175" s="28">
        <v>1.8276246793043818E-3</v>
      </c>
      <c r="V175" s="28">
        <v>1.8276246793043818E-3</v>
      </c>
      <c r="W175" s="27">
        <v>2.7414370189565729E-4</v>
      </c>
      <c r="X175" s="28">
        <v>0.25</v>
      </c>
      <c r="Y175" s="29">
        <v>3.3</v>
      </c>
      <c r="Z175" s="29">
        <v>1.0041750658737354</v>
      </c>
      <c r="AA175" s="28">
        <v>0.5</v>
      </c>
      <c r="AB175" s="28">
        <v>0.5020875329368677</v>
      </c>
      <c r="AC175" s="29">
        <v>716.26179064579469</v>
      </c>
      <c r="AD175" s="29">
        <v>3.7083429026825363</v>
      </c>
      <c r="AE175" s="28">
        <v>0.5</v>
      </c>
      <c r="AF175" s="28">
        <v>1.8541714513412682</v>
      </c>
      <c r="AG175" s="28">
        <v>2.3562589842781358</v>
      </c>
      <c r="AH175" s="29">
        <v>0.58906474606953396</v>
      </c>
      <c r="AI175" s="28">
        <v>0.25</v>
      </c>
      <c r="AJ175" s="30">
        <v>0</v>
      </c>
      <c r="AK175" s="30">
        <v>0</v>
      </c>
      <c r="AL175" s="28">
        <v>0.6</v>
      </c>
      <c r="AM175" s="28">
        <v>0</v>
      </c>
      <c r="AN175" s="30">
        <v>0</v>
      </c>
      <c r="AO175" s="30">
        <v>0</v>
      </c>
      <c r="AP175" s="28">
        <v>0.2</v>
      </c>
      <c r="AQ175" s="28">
        <v>0</v>
      </c>
      <c r="AR175" s="30">
        <v>0</v>
      </c>
      <c r="AS175" s="30">
        <v>0</v>
      </c>
      <c r="AT175" s="28">
        <v>0.2</v>
      </c>
      <c r="AU175" s="28">
        <v>0</v>
      </c>
      <c r="AV175" s="28">
        <v>0</v>
      </c>
      <c r="AW175" s="30">
        <v>0</v>
      </c>
      <c r="AX175" s="28">
        <v>0.1</v>
      </c>
      <c r="AY175" s="31">
        <v>0</v>
      </c>
      <c r="AZ175" s="31">
        <v>0</v>
      </c>
      <c r="BA175" s="28">
        <v>0.5</v>
      </c>
      <c r="BB175" s="28">
        <v>0</v>
      </c>
      <c r="BC175" s="31">
        <v>0.4797397302267995</v>
      </c>
      <c r="BD175" s="31">
        <v>0.93150397584479383</v>
      </c>
      <c r="BE175" s="36">
        <v>0.5</v>
      </c>
      <c r="BF175" s="76">
        <v>0.46575198792239692</v>
      </c>
      <c r="BG175" s="28">
        <v>0.46575198792239692</v>
      </c>
      <c r="BH175" s="31">
        <v>4.6575198792239689E-2</v>
      </c>
      <c r="BI175" s="36">
        <v>0.25</v>
      </c>
      <c r="BJ175" s="33">
        <v>0</v>
      </c>
      <c r="BK175" s="33">
        <v>0</v>
      </c>
      <c r="BL175" s="34">
        <v>0.6</v>
      </c>
      <c r="BM175" s="20">
        <v>0</v>
      </c>
      <c r="BN175" s="35">
        <v>0</v>
      </c>
      <c r="BO175" s="35">
        <v>0</v>
      </c>
      <c r="BP175" s="34">
        <v>0.2</v>
      </c>
      <c r="BQ175" s="34">
        <v>0</v>
      </c>
      <c r="BR175" s="61">
        <v>94632.997159999999</v>
      </c>
      <c r="BS175" s="61">
        <v>6.9406089475442575E-3</v>
      </c>
      <c r="BT175" s="62">
        <v>0.2</v>
      </c>
      <c r="BU175" s="63">
        <v>1.3881217895088515E-3</v>
      </c>
      <c r="BV175" s="63">
        <v>1.3881217895088515E-3</v>
      </c>
      <c r="BW175" s="64">
        <v>3.4703044737721287E-4</v>
      </c>
      <c r="BX175" s="63" t="s">
        <v>615</v>
      </c>
      <c r="BY175" s="65" t="s">
        <v>615</v>
      </c>
      <c r="BZ175" s="65" t="s">
        <v>615</v>
      </c>
      <c r="CA175" s="66" t="s">
        <v>615</v>
      </c>
      <c r="CB175" s="66" t="s">
        <v>615</v>
      </c>
      <c r="CC175" s="66" t="s">
        <v>615</v>
      </c>
      <c r="CD175" s="67" t="s">
        <v>615</v>
      </c>
      <c r="CE175" s="51">
        <v>0.63626111901104654</v>
      </c>
      <c r="CF175" s="52">
        <f t="shared" si="4"/>
        <v>314</v>
      </c>
      <c r="CG175" s="53">
        <v>5114563</v>
      </c>
      <c r="CH175" s="54">
        <v>1.2440185388488645</v>
      </c>
      <c r="CI175" s="55">
        <f t="shared" si="5"/>
        <v>254</v>
      </c>
      <c r="CJ175" s="56">
        <v>5114563</v>
      </c>
      <c r="CK175" s="57">
        <v>1.2440185388488645</v>
      </c>
    </row>
    <row r="176" spans="1:89" ht="29" x14ac:dyDescent="0.35">
      <c r="A176" s="9">
        <v>1499</v>
      </c>
      <c r="B176" s="3" t="s">
        <v>58</v>
      </c>
      <c r="C176" s="9" t="s">
        <v>103</v>
      </c>
      <c r="D176" s="9" t="s">
        <v>499</v>
      </c>
      <c r="E176" s="9" t="s">
        <v>47</v>
      </c>
      <c r="F176" s="9" t="s">
        <v>500</v>
      </c>
      <c r="G176" s="3" t="s">
        <v>49</v>
      </c>
      <c r="H176" s="3" t="s">
        <v>49</v>
      </c>
      <c r="I176" s="3"/>
      <c r="J176" s="3" t="s">
        <v>49</v>
      </c>
      <c r="K176" s="3"/>
      <c r="L176" s="3" t="s">
        <v>49</v>
      </c>
      <c r="M176" s="26">
        <v>0.1</v>
      </c>
      <c r="N176" s="27">
        <v>3.974165776</v>
      </c>
      <c r="O176" s="27">
        <v>3.920842320441989E-2</v>
      </c>
      <c r="P176" s="28">
        <v>0.5</v>
      </c>
      <c r="Q176" s="28">
        <v>1.9604211602209945E-2</v>
      </c>
      <c r="R176" s="27">
        <v>6.7007325583276101E-2</v>
      </c>
      <c r="S176" s="27">
        <v>2.0611788727849726E-3</v>
      </c>
      <c r="T176" s="28">
        <v>0.5</v>
      </c>
      <c r="U176" s="28">
        <v>1.0305894363924863E-3</v>
      </c>
      <c r="V176" s="28">
        <v>2.0634801038602432E-2</v>
      </c>
      <c r="W176" s="27">
        <v>2.0634801038602432E-3</v>
      </c>
      <c r="X176" s="28">
        <v>0.3</v>
      </c>
      <c r="Y176" s="29">
        <v>0.3</v>
      </c>
      <c r="Z176" s="29">
        <v>9.1288642352157751E-2</v>
      </c>
      <c r="AA176" s="28">
        <v>0.5</v>
      </c>
      <c r="AB176" s="28">
        <v>4.5644321176078875E-2</v>
      </c>
      <c r="AC176" s="29">
        <v>106.48977059263687</v>
      </c>
      <c r="AD176" s="29">
        <v>0.55133554538689944</v>
      </c>
      <c r="AE176" s="28">
        <v>0.5</v>
      </c>
      <c r="AF176" s="28">
        <v>0.27566777269344972</v>
      </c>
      <c r="AG176" s="28">
        <v>0.32131209386952858</v>
      </c>
      <c r="AH176" s="29">
        <v>9.6393628160858585E-2</v>
      </c>
      <c r="AI176" s="28">
        <v>0.15</v>
      </c>
      <c r="AJ176" s="30">
        <v>0</v>
      </c>
      <c r="AK176" s="30">
        <v>0</v>
      </c>
      <c r="AL176" s="28">
        <v>0.6</v>
      </c>
      <c r="AM176" s="28">
        <v>0</v>
      </c>
      <c r="AN176" s="30">
        <v>0</v>
      </c>
      <c r="AO176" s="30">
        <v>0</v>
      </c>
      <c r="AP176" s="28">
        <v>0.2</v>
      </c>
      <c r="AQ176" s="28">
        <v>0</v>
      </c>
      <c r="AR176" s="30">
        <v>0</v>
      </c>
      <c r="AS176" s="30">
        <v>0</v>
      </c>
      <c r="AT176" s="28">
        <v>0.2</v>
      </c>
      <c r="AU176" s="28">
        <v>0</v>
      </c>
      <c r="AV176" s="28">
        <v>0</v>
      </c>
      <c r="AW176" s="30">
        <v>0</v>
      </c>
      <c r="AX176" s="28">
        <v>0.1</v>
      </c>
      <c r="AY176" s="31">
        <v>67.430000000000007</v>
      </c>
      <c r="AZ176" s="31">
        <v>0.39359037376962885</v>
      </c>
      <c r="BA176" s="28">
        <v>0.5</v>
      </c>
      <c r="BB176" s="28">
        <v>0.19679518688481443</v>
      </c>
      <c r="BC176" s="31">
        <v>0.42819786775534069</v>
      </c>
      <c r="BD176" s="31">
        <v>0.83142585683657277</v>
      </c>
      <c r="BE176" s="36">
        <v>0.5</v>
      </c>
      <c r="BF176" s="76">
        <v>0.41571292841828639</v>
      </c>
      <c r="BG176" s="28">
        <v>0.61250811530310079</v>
      </c>
      <c r="BH176" s="31">
        <v>6.1250811530310083E-2</v>
      </c>
      <c r="BI176" s="32">
        <v>0.35</v>
      </c>
      <c r="BJ176" s="33">
        <v>450000</v>
      </c>
      <c r="BK176" s="33">
        <v>1.5972276316628793</v>
      </c>
      <c r="BL176" s="34">
        <v>0.6</v>
      </c>
      <c r="BM176" s="20">
        <v>0.95833657899772762</v>
      </c>
      <c r="BN176" s="35">
        <v>0</v>
      </c>
      <c r="BO176" s="35">
        <v>0</v>
      </c>
      <c r="BP176" s="34">
        <v>0.2</v>
      </c>
      <c r="BQ176" s="34">
        <v>0</v>
      </c>
      <c r="BR176" s="61">
        <v>0</v>
      </c>
      <c r="BS176" s="61">
        <v>0</v>
      </c>
      <c r="BT176" s="62">
        <v>0.2</v>
      </c>
      <c r="BU176" s="63">
        <v>0</v>
      </c>
      <c r="BV176" s="63">
        <v>0.95833657899772762</v>
      </c>
      <c r="BW176" s="64">
        <v>0.33541780264920468</v>
      </c>
      <c r="BX176" s="63" t="s">
        <v>615</v>
      </c>
      <c r="BY176" s="65" t="s">
        <v>615</v>
      </c>
      <c r="BZ176" s="65" t="s">
        <v>615</v>
      </c>
      <c r="CA176" s="66" t="s">
        <v>615</v>
      </c>
      <c r="CB176" s="66" t="s">
        <v>615</v>
      </c>
      <c r="CC176" s="66" t="s">
        <v>615</v>
      </c>
      <c r="CD176" s="67" t="s">
        <v>615</v>
      </c>
      <c r="CE176" s="51">
        <v>0.49512572244423358</v>
      </c>
      <c r="CF176" s="52">
        <f t="shared" si="4"/>
        <v>327</v>
      </c>
      <c r="CG176" s="53">
        <v>7563443</v>
      </c>
      <c r="CH176" s="54">
        <v>0.65463007051713562</v>
      </c>
      <c r="CI176" s="55">
        <f t="shared" si="5"/>
        <v>306</v>
      </c>
      <c r="CJ176" s="56">
        <v>7563443</v>
      </c>
      <c r="CK176" s="57">
        <v>0.65463007051713562</v>
      </c>
    </row>
    <row r="177" spans="1:89" ht="29" x14ac:dyDescent="0.35">
      <c r="A177" s="9">
        <v>1492</v>
      </c>
      <c r="B177" s="3" t="s">
        <v>58</v>
      </c>
      <c r="C177" s="9" t="s">
        <v>103</v>
      </c>
      <c r="D177" s="9" t="s">
        <v>494</v>
      </c>
      <c r="E177" s="9" t="s">
        <v>47</v>
      </c>
      <c r="F177" s="9" t="s">
        <v>495</v>
      </c>
      <c r="G177" s="3"/>
      <c r="H177" s="3"/>
      <c r="I177" s="3"/>
      <c r="J177" s="3"/>
      <c r="K177" s="3" t="s">
        <v>49</v>
      </c>
      <c r="L177" s="3"/>
      <c r="M177" s="26">
        <v>0.1</v>
      </c>
      <c r="N177" s="27">
        <v>7.868468</v>
      </c>
      <c r="O177" s="27">
        <v>7.762892659826362E-2</v>
      </c>
      <c r="P177" s="28">
        <v>0.5</v>
      </c>
      <c r="Q177" s="28">
        <v>3.881446329913181E-2</v>
      </c>
      <c r="R177" s="27">
        <v>0.41730921511793401</v>
      </c>
      <c r="S177" s="27">
        <v>1.2836640324505707E-2</v>
      </c>
      <c r="T177" s="28">
        <v>0.5</v>
      </c>
      <c r="U177" s="28">
        <v>6.4183201622528534E-3</v>
      </c>
      <c r="V177" s="28">
        <v>4.5232783461384658E-2</v>
      </c>
      <c r="W177" s="27">
        <v>4.5232783461384663E-3</v>
      </c>
      <c r="X177" s="28">
        <v>0.3</v>
      </c>
      <c r="Y177" s="29">
        <v>3.4</v>
      </c>
      <c r="Z177" s="29">
        <v>1.0346046133244546</v>
      </c>
      <c r="AA177" s="28">
        <v>0.5</v>
      </c>
      <c r="AB177" s="28">
        <v>0.51730230666222732</v>
      </c>
      <c r="AC177" s="29">
        <v>396.67724472652606</v>
      </c>
      <c r="AD177" s="29">
        <v>2.0537396582483929</v>
      </c>
      <c r="AE177" s="28">
        <v>0.5</v>
      </c>
      <c r="AF177" s="28">
        <v>1.0268698291241964</v>
      </c>
      <c r="AG177" s="28">
        <v>1.5441721357864238</v>
      </c>
      <c r="AH177" s="29">
        <v>0.46325164073592712</v>
      </c>
      <c r="AI177" s="28">
        <v>0.15</v>
      </c>
      <c r="AJ177" s="30">
        <v>0</v>
      </c>
      <c r="AK177" s="30">
        <v>0</v>
      </c>
      <c r="AL177" s="28">
        <v>0.6</v>
      </c>
      <c r="AM177" s="28">
        <v>0</v>
      </c>
      <c r="AN177" s="30">
        <v>0</v>
      </c>
      <c r="AO177" s="30">
        <v>0</v>
      </c>
      <c r="AP177" s="28">
        <v>0.2</v>
      </c>
      <c r="AQ177" s="28">
        <v>0</v>
      </c>
      <c r="AR177" s="30">
        <v>11.802702</v>
      </c>
      <c r="AS177" s="30">
        <v>8.0702235897435901E-2</v>
      </c>
      <c r="AT177" s="28">
        <v>0.2</v>
      </c>
      <c r="AU177" s="28">
        <v>1.6140447179487181E-2</v>
      </c>
      <c r="AV177" s="28">
        <v>1.6140447179487181E-2</v>
      </c>
      <c r="AW177" s="30">
        <v>2.4210670769230771E-3</v>
      </c>
      <c r="AX177" s="28">
        <v>0.1</v>
      </c>
      <c r="AY177" s="31">
        <v>15.736936</v>
      </c>
      <c r="AZ177" s="31">
        <v>9.1856837049217377E-2</v>
      </c>
      <c r="BA177" s="28">
        <v>0.5</v>
      </c>
      <c r="BB177" s="28">
        <v>4.5928418524608688E-2</v>
      </c>
      <c r="BC177" s="31">
        <v>0.41759413214444768</v>
      </c>
      <c r="BD177" s="31">
        <v>0.81083673057078642</v>
      </c>
      <c r="BE177" s="36">
        <v>0.5</v>
      </c>
      <c r="BF177" s="76">
        <v>0.40541836528539321</v>
      </c>
      <c r="BG177" s="28">
        <v>0.45134678381000193</v>
      </c>
      <c r="BH177" s="31">
        <v>4.5134678381000187E-2</v>
      </c>
      <c r="BI177" s="36">
        <v>0.35</v>
      </c>
      <c r="BJ177" s="33">
        <v>0</v>
      </c>
      <c r="BK177" s="33">
        <v>0</v>
      </c>
      <c r="BL177" s="34">
        <v>0.6</v>
      </c>
      <c r="BM177" s="20">
        <v>0</v>
      </c>
      <c r="BN177" s="35">
        <v>0</v>
      </c>
      <c r="BO177" s="35">
        <v>0</v>
      </c>
      <c r="BP177" s="34">
        <v>0.2</v>
      </c>
      <c r="BQ177" s="34">
        <v>0</v>
      </c>
      <c r="BR177" s="61">
        <v>323768.50880000001</v>
      </c>
      <c r="BS177" s="61">
        <v>2.3745952009857508E-2</v>
      </c>
      <c r="BT177" s="62">
        <v>0.2</v>
      </c>
      <c r="BU177" s="63">
        <v>4.7491904019715016E-3</v>
      </c>
      <c r="BV177" s="63">
        <v>4.7491904019715016E-3</v>
      </c>
      <c r="BW177" s="64">
        <v>1.6622166406900256E-3</v>
      </c>
      <c r="BX177" s="63" t="s">
        <v>615</v>
      </c>
      <c r="BY177" s="65" t="s">
        <v>615</v>
      </c>
      <c r="BZ177" s="65" t="s">
        <v>615</v>
      </c>
      <c r="CA177" s="66" t="s">
        <v>615</v>
      </c>
      <c r="CB177" s="66" t="s">
        <v>615</v>
      </c>
      <c r="CC177" s="66" t="s">
        <v>615</v>
      </c>
      <c r="CD177" s="67" t="s">
        <v>615</v>
      </c>
      <c r="CE177" s="51">
        <v>0.51699288118067888</v>
      </c>
      <c r="CF177" s="52">
        <f t="shared" si="4"/>
        <v>322</v>
      </c>
      <c r="CG177" s="53">
        <v>7956051</v>
      </c>
      <c r="CH177" s="54">
        <v>0.64981091898566123</v>
      </c>
      <c r="CI177" s="55">
        <f t="shared" si="5"/>
        <v>308</v>
      </c>
      <c r="CJ177" s="56">
        <v>7956051</v>
      </c>
      <c r="CK177" s="57">
        <v>0.64981091898566123</v>
      </c>
    </row>
    <row r="178" spans="1:89" ht="29" x14ac:dyDescent="0.35">
      <c r="A178" s="9">
        <v>1460</v>
      </c>
      <c r="B178" s="3" t="s">
        <v>58</v>
      </c>
      <c r="C178" s="9" t="s">
        <v>103</v>
      </c>
      <c r="D178" s="9" t="s">
        <v>471</v>
      </c>
      <c r="E178" s="9" t="s">
        <v>47</v>
      </c>
      <c r="F178" s="9" t="s">
        <v>472</v>
      </c>
      <c r="G178" s="3"/>
      <c r="H178" s="3" t="s">
        <v>49</v>
      </c>
      <c r="I178" s="3"/>
      <c r="J178" s="3"/>
      <c r="K178" s="3"/>
      <c r="L178" s="3" t="s">
        <v>49</v>
      </c>
      <c r="M178" s="26">
        <v>0.1</v>
      </c>
      <c r="N178" s="27">
        <v>0</v>
      </c>
      <c r="O178" s="27">
        <v>0</v>
      </c>
      <c r="P178" s="28">
        <v>0.5</v>
      </c>
      <c r="Q178" s="28">
        <v>0</v>
      </c>
      <c r="R178" s="27">
        <v>1.00798450893002E-2</v>
      </c>
      <c r="S178" s="27">
        <v>3.1006108001117356E-4</v>
      </c>
      <c r="T178" s="28">
        <v>0.5</v>
      </c>
      <c r="U178" s="28">
        <v>1.5503054000558678E-4</v>
      </c>
      <c r="V178" s="28">
        <v>1.5503054000558678E-4</v>
      </c>
      <c r="W178" s="27">
        <v>1.5503054000558677E-5</v>
      </c>
      <c r="X178" s="28">
        <v>0.3</v>
      </c>
      <c r="Y178" s="29">
        <v>0.3</v>
      </c>
      <c r="Z178" s="29">
        <v>9.1288642352157751E-2</v>
      </c>
      <c r="AA178" s="28">
        <v>0.5</v>
      </c>
      <c r="AB178" s="28">
        <v>4.5644321176078875E-2</v>
      </c>
      <c r="AC178" s="29">
        <v>83.771551627848794</v>
      </c>
      <c r="AD178" s="29">
        <v>0.43371521835018695</v>
      </c>
      <c r="AE178" s="28">
        <v>0.5</v>
      </c>
      <c r="AF178" s="28">
        <v>0.21685760917509347</v>
      </c>
      <c r="AG178" s="28">
        <v>0.26250193035117236</v>
      </c>
      <c r="AH178" s="29">
        <v>7.8750579105351701E-2</v>
      </c>
      <c r="AI178" s="28">
        <v>0.15</v>
      </c>
      <c r="AJ178" s="30">
        <v>0</v>
      </c>
      <c r="AK178" s="30">
        <v>0</v>
      </c>
      <c r="AL178" s="28">
        <v>0.6</v>
      </c>
      <c r="AM178" s="28">
        <v>0</v>
      </c>
      <c r="AN178" s="30">
        <v>0</v>
      </c>
      <c r="AO178" s="30">
        <v>0</v>
      </c>
      <c r="AP178" s="28">
        <v>0.2</v>
      </c>
      <c r="AQ178" s="28">
        <v>0</v>
      </c>
      <c r="AR178" s="30">
        <v>0</v>
      </c>
      <c r="AS178" s="30">
        <v>0</v>
      </c>
      <c r="AT178" s="28">
        <v>0.2</v>
      </c>
      <c r="AU178" s="28">
        <v>0</v>
      </c>
      <c r="AV178" s="28">
        <v>0</v>
      </c>
      <c r="AW178" s="30">
        <v>0</v>
      </c>
      <c r="AX178" s="28">
        <v>0.1</v>
      </c>
      <c r="AY178" s="31">
        <v>44</v>
      </c>
      <c r="AZ178" s="31">
        <v>0.25682895515147069</v>
      </c>
      <c r="BA178" s="28">
        <v>0.5</v>
      </c>
      <c r="BB178" s="28">
        <v>0.12841447757573535</v>
      </c>
      <c r="BC178" s="31">
        <v>8.7057235280013134E-2</v>
      </c>
      <c r="BD178" s="31">
        <v>0.16903782547059462</v>
      </c>
      <c r="BE178" s="32">
        <v>0.5</v>
      </c>
      <c r="BF178" s="76">
        <v>8.4518912735297311E-2</v>
      </c>
      <c r="BG178" s="28">
        <v>0.21293339031103264</v>
      </c>
      <c r="BH178" s="31">
        <v>2.1293339031103264E-2</v>
      </c>
      <c r="BI178" s="36">
        <v>0.35</v>
      </c>
      <c r="BJ178" s="33">
        <v>0</v>
      </c>
      <c r="BK178" s="33">
        <v>0</v>
      </c>
      <c r="BL178" s="34">
        <v>0.6</v>
      </c>
      <c r="BM178" s="20">
        <v>0</v>
      </c>
      <c r="BN178" s="35">
        <v>0</v>
      </c>
      <c r="BO178" s="35">
        <v>0</v>
      </c>
      <c r="BP178" s="34">
        <v>0.2</v>
      </c>
      <c r="BQ178" s="34">
        <v>0</v>
      </c>
      <c r="BR178" s="61">
        <v>44979.470079999999</v>
      </c>
      <c r="BS178" s="61">
        <v>3.2989012486334237E-3</v>
      </c>
      <c r="BT178" s="62">
        <v>0.2</v>
      </c>
      <c r="BU178" s="63">
        <v>6.5978024972668475E-4</v>
      </c>
      <c r="BV178" s="63">
        <v>6.5978024972668475E-4</v>
      </c>
      <c r="BW178" s="73">
        <v>2.3092308740433964E-4</v>
      </c>
      <c r="BX178" s="63" t="s">
        <v>615</v>
      </c>
      <c r="BY178" s="65" t="s">
        <v>615</v>
      </c>
      <c r="BZ178" s="65" t="s">
        <v>615</v>
      </c>
      <c r="CA178" s="66" t="s">
        <v>615</v>
      </c>
      <c r="CB178" s="66" t="s">
        <v>615</v>
      </c>
      <c r="CC178" s="66" t="s">
        <v>615</v>
      </c>
      <c r="CD178" s="67" t="s">
        <v>615</v>
      </c>
      <c r="CE178" s="51">
        <v>0.10029034427785986</v>
      </c>
      <c r="CF178" s="52">
        <f t="shared" si="4"/>
        <v>383</v>
      </c>
      <c r="CG178" s="53">
        <v>1884411</v>
      </c>
      <c r="CH178" s="54">
        <v>0.53221056488133356</v>
      </c>
      <c r="CI178" s="55">
        <f t="shared" si="5"/>
        <v>323</v>
      </c>
      <c r="CJ178" s="56">
        <v>1884411</v>
      </c>
      <c r="CK178" s="57">
        <v>0.53221056488133356</v>
      </c>
    </row>
    <row r="179" spans="1:89" ht="29" x14ac:dyDescent="0.35">
      <c r="A179" s="9">
        <v>1681</v>
      </c>
      <c r="B179" s="3" t="s">
        <v>58</v>
      </c>
      <c r="C179" s="9" t="s">
        <v>103</v>
      </c>
      <c r="D179" s="9" t="s">
        <v>583</v>
      </c>
      <c r="E179" s="9" t="s">
        <v>47</v>
      </c>
      <c r="F179" s="9" t="s">
        <v>588</v>
      </c>
      <c r="G179" s="3"/>
      <c r="H179" s="3" t="s">
        <v>49</v>
      </c>
      <c r="I179" s="3"/>
      <c r="J179" s="3"/>
      <c r="K179" s="3"/>
      <c r="L179" s="3" t="s">
        <v>49</v>
      </c>
      <c r="M179" s="26">
        <v>0.1</v>
      </c>
      <c r="N179" s="27">
        <v>0</v>
      </c>
      <c r="O179" s="27">
        <v>0</v>
      </c>
      <c r="P179" s="28">
        <v>0.5</v>
      </c>
      <c r="Q179" s="28">
        <v>0</v>
      </c>
      <c r="R179" s="27">
        <v>2.9728873577293501E-2</v>
      </c>
      <c r="S179" s="27">
        <v>9.144750308391112E-4</v>
      </c>
      <c r="T179" s="28">
        <v>0.5</v>
      </c>
      <c r="U179" s="28">
        <v>4.572375154195556E-4</v>
      </c>
      <c r="V179" s="28">
        <v>4.572375154195556E-4</v>
      </c>
      <c r="W179" s="27">
        <v>4.5723751541955556E-5</v>
      </c>
      <c r="X179" s="28">
        <v>0.3</v>
      </c>
      <c r="Y179" s="29">
        <v>0.6</v>
      </c>
      <c r="Z179" s="29">
        <v>0.1825772847043155</v>
      </c>
      <c r="AA179" s="28">
        <v>0.5</v>
      </c>
      <c r="AB179" s="28">
        <v>9.1288642352157751E-2</v>
      </c>
      <c r="AC179" s="29">
        <v>199.62457272023747</v>
      </c>
      <c r="AD179" s="29">
        <v>1.0335276530396516</v>
      </c>
      <c r="AE179" s="28">
        <v>0.5</v>
      </c>
      <c r="AF179" s="28">
        <v>0.51676382651982578</v>
      </c>
      <c r="AG179" s="28">
        <v>0.60805246887198361</v>
      </c>
      <c r="AH179" s="29">
        <v>0.18241574066159508</v>
      </c>
      <c r="AI179" s="28">
        <v>0.15</v>
      </c>
      <c r="AJ179" s="30">
        <v>5.0000000000000001E-4</v>
      </c>
      <c r="AK179" s="30">
        <v>1.9070153794306499E-5</v>
      </c>
      <c r="AL179" s="28">
        <v>0.6</v>
      </c>
      <c r="AM179" s="28">
        <v>1.1442092276583899E-5</v>
      </c>
      <c r="AN179" s="30">
        <v>5.0000000000000001E-4</v>
      </c>
      <c r="AO179" s="30">
        <v>1.9006678300527742E-5</v>
      </c>
      <c r="AP179" s="28">
        <v>0.2</v>
      </c>
      <c r="AQ179" s="28">
        <v>3.8013356601055485E-6</v>
      </c>
      <c r="AR179" s="30">
        <v>0</v>
      </c>
      <c r="AS179" s="30">
        <v>0</v>
      </c>
      <c r="AT179" s="28">
        <v>0.2</v>
      </c>
      <c r="AU179" s="28">
        <v>0</v>
      </c>
      <c r="AV179" s="28">
        <v>1.5243427936689448E-5</v>
      </c>
      <c r="AW179" s="30">
        <v>2.2865141905034172E-6</v>
      </c>
      <c r="AX179" s="28">
        <v>0.1</v>
      </c>
      <c r="AY179" s="31">
        <v>0</v>
      </c>
      <c r="AZ179" s="31">
        <v>0</v>
      </c>
      <c r="BA179" s="28">
        <v>0.5</v>
      </c>
      <c r="BB179" s="28">
        <v>0</v>
      </c>
      <c r="BC179" s="31">
        <v>0.16301856657562827</v>
      </c>
      <c r="BD179" s="31">
        <v>0.3165308881754027</v>
      </c>
      <c r="BE179" s="36">
        <v>0.5</v>
      </c>
      <c r="BF179" s="76">
        <v>0.15826544408770135</v>
      </c>
      <c r="BG179" s="28">
        <v>0.15826544408770135</v>
      </c>
      <c r="BH179" s="31">
        <v>1.5826544408770137E-2</v>
      </c>
      <c r="BI179" s="32">
        <v>0.35</v>
      </c>
      <c r="BJ179" s="33">
        <v>0</v>
      </c>
      <c r="BK179" s="33">
        <v>0</v>
      </c>
      <c r="BL179" s="34">
        <v>0.6</v>
      </c>
      <c r="BM179" s="20">
        <v>0</v>
      </c>
      <c r="BN179" s="35">
        <v>0</v>
      </c>
      <c r="BO179" s="35">
        <v>0</v>
      </c>
      <c r="BP179" s="34">
        <v>0.2</v>
      </c>
      <c r="BQ179" s="34">
        <v>0</v>
      </c>
      <c r="BR179" s="61">
        <v>104235.66456</v>
      </c>
      <c r="BS179" s="61">
        <v>7.644891399510207E-3</v>
      </c>
      <c r="BT179" s="68">
        <v>0.2</v>
      </c>
      <c r="BU179" s="69">
        <v>1.5289782799020415E-3</v>
      </c>
      <c r="BV179" s="69">
        <v>1.5289782799020415E-3</v>
      </c>
      <c r="BW179" s="70">
        <v>5.3514239796571448E-4</v>
      </c>
      <c r="BX179" s="69" t="s">
        <v>615</v>
      </c>
      <c r="BY179" s="67" t="s">
        <v>615</v>
      </c>
      <c r="BZ179" s="67" t="s">
        <v>615</v>
      </c>
      <c r="CA179" s="66" t="s">
        <v>615</v>
      </c>
      <c r="CB179" s="66" t="s">
        <v>615</v>
      </c>
      <c r="CC179" s="66" t="s">
        <v>615</v>
      </c>
      <c r="CD179" s="67" t="s">
        <v>615</v>
      </c>
      <c r="CE179" s="51">
        <v>0.19882543773406339</v>
      </c>
      <c r="CF179" s="52">
        <f t="shared" si="4"/>
        <v>372</v>
      </c>
      <c r="CG179" s="53">
        <v>4999685</v>
      </c>
      <c r="CH179" s="54">
        <v>0.397675929051657</v>
      </c>
      <c r="CI179" s="55">
        <f t="shared" si="5"/>
        <v>342</v>
      </c>
      <c r="CJ179" s="56">
        <v>4999685</v>
      </c>
      <c r="CK179" s="57">
        <v>0.397675929051657</v>
      </c>
    </row>
    <row r="180" spans="1:89" x14ac:dyDescent="0.35">
      <c r="A180" s="9">
        <v>1611</v>
      </c>
      <c r="B180" s="3" t="s">
        <v>58</v>
      </c>
      <c r="C180" s="9" t="s">
        <v>103</v>
      </c>
      <c r="D180" s="9" t="s">
        <v>548</v>
      </c>
      <c r="E180" s="9" t="s">
        <v>47</v>
      </c>
      <c r="F180" s="9" t="s">
        <v>549</v>
      </c>
      <c r="G180" s="3"/>
      <c r="H180" s="3" t="s">
        <v>49</v>
      </c>
      <c r="I180" s="3"/>
      <c r="J180" s="3"/>
      <c r="K180" s="3" t="s">
        <v>49</v>
      </c>
      <c r="L180" s="3" t="s">
        <v>49</v>
      </c>
      <c r="M180" s="26">
        <v>0.1</v>
      </c>
      <c r="N180" s="27">
        <v>6.3999094940000001</v>
      </c>
      <c r="O180" s="27">
        <v>6.314038569455406E-2</v>
      </c>
      <c r="P180" s="28">
        <v>0.5</v>
      </c>
      <c r="Q180" s="28">
        <v>3.157019284727703E-2</v>
      </c>
      <c r="R180" s="27">
        <v>2.6442779060356744E-3</v>
      </c>
      <c r="S180" s="27">
        <v>8.1339311877463283E-5</v>
      </c>
      <c r="T180" s="28">
        <v>0.5</v>
      </c>
      <c r="U180" s="28">
        <v>4.0669655938731641E-5</v>
      </c>
      <c r="V180" s="28">
        <v>3.1610862503215764E-2</v>
      </c>
      <c r="W180" s="27">
        <v>3.1610862503215764E-3</v>
      </c>
      <c r="X180" s="28">
        <v>0.3</v>
      </c>
      <c r="Y180" s="29">
        <v>10.8</v>
      </c>
      <c r="Z180" s="29">
        <v>3.2863911246776794</v>
      </c>
      <c r="AA180" s="28">
        <v>0.5</v>
      </c>
      <c r="AB180" s="28">
        <v>1.6431955623388397</v>
      </c>
      <c r="AC180" s="29">
        <v>271.1426765819192</v>
      </c>
      <c r="AD180" s="29">
        <v>1.4038023994136812</v>
      </c>
      <c r="AE180" s="28">
        <v>0.5</v>
      </c>
      <c r="AF180" s="28">
        <v>0.70190119970684062</v>
      </c>
      <c r="AG180" s="28">
        <v>2.3450967620456802</v>
      </c>
      <c r="AH180" s="29">
        <v>0.70352902861370403</v>
      </c>
      <c r="AI180" s="28">
        <v>0.15</v>
      </c>
      <c r="AJ180" s="30">
        <v>0</v>
      </c>
      <c r="AK180" s="30">
        <v>0</v>
      </c>
      <c r="AL180" s="28">
        <v>0.6</v>
      </c>
      <c r="AM180" s="28">
        <v>0</v>
      </c>
      <c r="AN180" s="30">
        <v>0</v>
      </c>
      <c r="AO180" s="30">
        <v>0</v>
      </c>
      <c r="AP180" s="28">
        <v>0.2</v>
      </c>
      <c r="AQ180" s="28">
        <v>0</v>
      </c>
      <c r="AR180" s="30">
        <v>9.5998642410000006</v>
      </c>
      <c r="AS180" s="30">
        <v>6.5640097374358969E-2</v>
      </c>
      <c r="AT180" s="28">
        <v>0.2</v>
      </c>
      <c r="AU180" s="28">
        <v>1.3128019474871794E-2</v>
      </c>
      <c r="AV180" s="28">
        <v>1.3128019474871794E-2</v>
      </c>
      <c r="AW180" s="30">
        <v>1.9692029212307694E-3</v>
      </c>
      <c r="AX180" s="28">
        <v>0.1</v>
      </c>
      <c r="AY180" s="31">
        <v>12.799818988</v>
      </c>
      <c r="AZ180" s="31">
        <v>7.4712821291272616E-2</v>
      </c>
      <c r="BA180" s="28">
        <v>0.5</v>
      </c>
      <c r="BB180" s="28">
        <v>3.7356410645636308E-2</v>
      </c>
      <c r="BC180" s="31">
        <v>0.67700238499474052</v>
      </c>
      <c r="BD180" s="31">
        <v>1.3145261347874497</v>
      </c>
      <c r="BE180" s="36">
        <v>0.5</v>
      </c>
      <c r="BF180" s="76">
        <v>0.65726306739372486</v>
      </c>
      <c r="BG180" s="28">
        <v>0.69461947803936119</v>
      </c>
      <c r="BH180" s="31">
        <v>6.9461947803936108E-2</v>
      </c>
      <c r="BI180" s="32">
        <v>0.35</v>
      </c>
      <c r="BJ180" s="33">
        <v>0</v>
      </c>
      <c r="BK180" s="33">
        <v>0</v>
      </c>
      <c r="BL180" s="34">
        <v>0.6</v>
      </c>
      <c r="BM180" s="20">
        <v>0</v>
      </c>
      <c r="BN180" s="35">
        <v>0</v>
      </c>
      <c r="BO180" s="35">
        <v>0</v>
      </c>
      <c r="BP180" s="34">
        <v>0.2</v>
      </c>
      <c r="BQ180" s="34">
        <v>0</v>
      </c>
      <c r="BR180" s="61">
        <v>2234543.1107999999</v>
      </c>
      <c r="BS180" s="61">
        <v>0.16388670309437614</v>
      </c>
      <c r="BT180" s="68">
        <v>0.2</v>
      </c>
      <c r="BU180" s="69">
        <v>3.2777340618875224E-2</v>
      </c>
      <c r="BV180" s="69">
        <v>3.2777340618875224E-2</v>
      </c>
      <c r="BW180" s="70">
        <v>1.147206921660633E-2</v>
      </c>
      <c r="BX180" s="69" t="s">
        <v>615</v>
      </c>
      <c r="BY180" s="67" t="s">
        <v>615</v>
      </c>
      <c r="BZ180" s="67" t="s">
        <v>615</v>
      </c>
      <c r="CA180" s="66" t="s">
        <v>615</v>
      </c>
      <c r="CB180" s="66" t="s">
        <v>615</v>
      </c>
      <c r="CC180" s="66" t="s">
        <v>615</v>
      </c>
      <c r="CD180" s="67" t="s">
        <v>615</v>
      </c>
      <c r="CE180" s="51">
        <v>0.78959333480579885</v>
      </c>
      <c r="CF180" s="52">
        <f t="shared" si="4"/>
        <v>297</v>
      </c>
      <c r="CG180" s="53">
        <v>26558030</v>
      </c>
      <c r="CH180" s="54">
        <v>0.29730869902842899</v>
      </c>
      <c r="CI180" s="55">
        <f t="shared" si="5"/>
        <v>361</v>
      </c>
      <c r="CJ180" s="56">
        <v>26558030</v>
      </c>
      <c r="CK180" s="57">
        <v>0.29730869902842899</v>
      </c>
    </row>
    <row r="181" spans="1:89" x14ac:dyDescent="0.35">
      <c r="A181" s="9">
        <v>1482</v>
      </c>
      <c r="B181" s="3" t="s">
        <v>72</v>
      </c>
      <c r="C181" s="9" t="s">
        <v>103</v>
      </c>
      <c r="D181" s="9" t="s">
        <v>456</v>
      </c>
      <c r="E181" s="9" t="s">
        <v>47</v>
      </c>
      <c r="F181" s="9" t="s">
        <v>486</v>
      </c>
      <c r="G181" s="3"/>
      <c r="H181" s="3" t="s">
        <v>49</v>
      </c>
      <c r="I181" s="3"/>
      <c r="J181" s="3"/>
      <c r="K181" s="3"/>
      <c r="L181" s="3" t="s">
        <v>49</v>
      </c>
      <c r="M181" s="26">
        <v>0.15</v>
      </c>
      <c r="N181" s="27">
        <v>0</v>
      </c>
      <c r="O181" s="27">
        <v>0</v>
      </c>
      <c r="P181" s="28">
        <v>0.5</v>
      </c>
      <c r="Q181" s="28">
        <v>0</v>
      </c>
      <c r="R181" s="27">
        <v>0</v>
      </c>
      <c r="S181" s="27">
        <v>0</v>
      </c>
      <c r="T181" s="28">
        <v>0.5</v>
      </c>
      <c r="U181" s="28">
        <v>0</v>
      </c>
      <c r="V181" s="28">
        <v>0</v>
      </c>
      <c r="W181" s="27">
        <v>0</v>
      </c>
      <c r="X181" s="28">
        <v>0.25</v>
      </c>
      <c r="Y181" s="29">
        <v>1.65</v>
      </c>
      <c r="Z181" s="29">
        <v>0.5020875329368677</v>
      </c>
      <c r="AA181" s="28">
        <v>0.5</v>
      </c>
      <c r="AB181" s="28">
        <v>0.25104376646843385</v>
      </c>
      <c r="AC181" s="29">
        <v>10.287318701282999</v>
      </c>
      <c r="AD181" s="29">
        <v>5.326112015432289E-2</v>
      </c>
      <c r="AE181" s="28">
        <v>0.5</v>
      </c>
      <c r="AF181" s="28">
        <v>2.6630560077161445E-2</v>
      </c>
      <c r="AG181" s="28">
        <v>0.27767432654559526</v>
      </c>
      <c r="AH181" s="29">
        <v>6.9418581636398816E-2</v>
      </c>
      <c r="AI181" s="28">
        <v>0.25</v>
      </c>
      <c r="AJ181" s="30">
        <v>0</v>
      </c>
      <c r="AK181" s="30">
        <v>0</v>
      </c>
      <c r="AL181" s="28">
        <v>0.6</v>
      </c>
      <c r="AM181" s="28">
        <v>0</v>
      </c>
      <c r="AN181" s="30">
        <v>0</v>
      </c>
      <c r="AO181" s="30">
        <v>0</v>
      </c>
      <c r="AP181" s="28">
        <v>0.2</v>
      </c>
      <c r="AQ181" s="28">
        <v>0</v>
      </c>
      <c r="AR181" s="30">
        <v>0</v>
      </c>
      <c r="AS181" s="30">
        <v>0</v>
      </c>
      <c r="AT181" s="28">
        <v>0.2</v>
      </c>
      <c r="AU181" s="28">
        <v>0</v>
      </c>
      <c r="AV181" s="28">
        <v>0</v>
      </c>
      <c r="AW181" s="30">
        <v>0</v>
      </c>
      <c r="AX181" s="28">
        <v>0.1</v>
      </c>
      <c r="AY181" s="31">
        <v>0</v>
      </c>
      <c r="AZ181" s="31">
        <v>0</v>
      </c>
      <c r="BA181" s="28">
        <v>0.5</v>
      </c>
      <c r="BB181" s="28">
        <v>0</v>
      </c>
      <c r="BC181" s="31">
        <v>7.1522010237721187E-2</v>
      </c>
      <c r="BD181" s="31">
        <v>0.13887329462029951</v>
      </c>
      <c r="BE181" s="36">
        <v>0.5</v>
      </c>
      <c r="BF181" s="76">
        <v>6.9436647310149757E-2</v>
      </c>
      <c r="BG181" s="28">
        <v>6.9436647310149757E-2</v>
      </c>
      <c r="BH181" s="31">
        <v>6.9436647310149755E-3</v>
      </c>
      <c r="BI181" s="32">
        <v>0.25</v>
      </c>
      <c r="BJ181" s="33">
        <v>0</v>
      </c>
      <c r="BK181" s="33">
        <v>0</v>
      </c>
      <c r="BL181" s="34">
        <v>0.6</v>
      </c>
      <c r="BM181" s="20">
        <v>0</v>
      </c>
      <c r="BN181" s="35">
        <v>0</v>
      </c>
      <c r="BO181" s="35">
        <v>0</v>
      </c>
      <c r="BP181" s="34">
        <v>0.2</v>
      </c>
      <c r="BQ181" s="34">
        <v>0</v>
      </c>
      <c r="BR181" s="61">
        <v>2888465.9254596732</v>
      </c>
      <c r="BS181" s="61">
        <v>0.211846956649028</v>
      </c>
      <c r="BT181" s="68">
        <v>0.2</v>
      </c>
      <c r="BU181" s="69">
        <v>4.2369391329805599E-2</v>
      </c>
      <c r="BV181" s="69">
        <v>4.2369391329805599E-2</v>
      </c>
      <c r="BW181" s="70">
        <v>1.05923478324514E-2</v>
      </c>
      <c r="BX181" s="69" t="s">
        <v>615</v>
      </c>
      <c r="BY181" s="67" t="s">
        <v>615</v>
      </c>
      <c r="BZ181" s="67" t="s">
        <v>615</v>
      </c>
      <c r="CA181" s="66" t="s">
        <v>615</v>
      </c>
      <c r="CB181" s="66" t="s">
        <v>615</v>
      </c>
      <c r="CC181" s="66" t="s">
        <v>615</v>
      </c>
      <c r="CD181" s="67" t="s">
        <v>615</v>
      </c>
      <c r="CE181" s="51">
        <v>8.695459419986519E-2</v>
      </c>
      <c r="CF181" s="52">
        <f t="shared" si="4"/>
        <v>389</v>
      </c>
      <c r="CG181" s="53">
        <v>5186848</v>
      </c>
      <c r="CH181" s="54">
        <v>0.16764438479759808</v>
      </c>
      <c r="CI181" s="55">
        <f t="shared" si="5"/>
        <v>382</v>
      </c>
      <c r="CJ181" s="56">
        <v>5186848</v>
      </c>
      <c r="CK181" s="57">
        <v>0.16764438479759808</v>
      </c>
    </row>
    <row r="182" spans="1:89" ht="29" x14ac:dyDescent="0.35">
      <c r="A182" s="9">
        <v>1259</v>
      </c>
      <c r="B182" s="3" t="s">
        <v>58</v>
      </c>
      <c r="C182" s="9" t="s">
        <v>103</v>
      </c>
      <c r="D182" s="9" t="s">
        <v>280</v>
      </c>
      <c r="E182" s="9" t="s">
        <v>47</v>
      </c>
      <c r="F182" s="9" t="s">
        <v>281</v>
      </c>
      <c r="G182" s="3"/>
      <c r="H182" s="3" t="s">
        <v>49</v>
      </c>
      <c r="I182" s="3"/>
      <c r="J182" s="3"/>
      <c r="K182" s="3"/>
      <c r="L182" s="3" t="s">
        <v>49</v>
      </c>
      <c r="M182" s="26">
        <v>0.1</v>
      </c>
      <c r="N182" s="27">
        <v>0</v>
      </c>
      <c r="O182" s="27">
        <v>0</v>
      </c>
      <c r="P182" s="28">
        <v>0.5</v>
      </c>
      <c r="Q182" s="28">
        <v>0</v>
      </c>
      <c r="R182" s="27">
        <v>0.296447795651196</v>
      </c>
      <c r="S182" s="27">
        <v>9.1188825693473939E-3</v>
      </c>
      <c r="T182" s="28">
        <v>0.5</v>
      </c>
      <c r="U182" s="28">
        <v>4.559441284673697E-3</v>
      </c>
      <c r="V182" s="28">
        <v>4.559441284673697E-3</v>
      </c>
      <c r="W182" s="27">
        <v>4.5594412846736967E-4</v>
      </c>
      <c r="X182" s="28">
        <v>0.3</v>
      </c>
      <c r="Y182" s="29">
        <v>0</v>
      </c>
      <c r="Z182" s="29">
        <v>0</v>
      </c>
      <c r="AA182" s="28">
        <v>0.5</v>
      </c>
      <c r="AB182" s="28">
        <v>0</v>
      </c>
      <c r="AC182" s="29">
        <v>0</v>
      </c>
      <c r="AD182" s="29">
        <v>0</v>
      </c>
      <c r="AE182" s="28">
        <v>0.5</v>
      </c>
      <c r="AF182" s="28">
        <v>0</v>
      </c>
      <c r="AG182" s="28">
        <v>0</v>
      </c>
      <c r="AH182" s="29">
        <v>0</v>
      </c>
      <c r="AI182" s="28">
        <v>0.15</v>
      </c>
      <c r="AJ182" s="30">
        <v>5.9360000000000003E-2</v>
      </c>
      <c r="AK182" s="30">
        <v>2.2640086584600674E-3</v>
      </c>
      <c r="AL182" s="28">
        <v>0.6</v>
      </c>
      <c r="AM182" s="28">
        <v>1.3584051950760404E-3</v>
      </c>
      <c r="AN182" s="30">
        <v>5.8360000000000002E-2</v>
      </c>
      <c r="AO182" s="30">
        <v>2.2184594912375982E-3</v>
      </c>
      <c r="AP182" s="28">
        <v>0.2</v>
      </c>
      <c r="AQ182" s="28">
        <v>4.4369189824751962E-4</v>
      </c>
      <c r="AR182" s="30">
        <v>0</v>
      </c>
      <c r="AS182" s="30">
        <v>0</v>
      </c>
      <c r="AT182" s="28">
        <v>0.2</v>
      </c>
      <c r="AU182" s="28">
        <v>0</v>
      </c>
      <c r="AV182" s="28">
        <v>1.8020970933235602E-3</v>
      </c>
      <c r="AW182" s="30">
        <v>2.7031456399853403E-4</v>
      </c>
      <c r="AX182" s="28">
        <v>0.1</v>
      </c>
      <c r="AY182" s="31">
        <v>0</v>
      </c>
      <c r="AZ182" s="31">
        <v>0</v>
      </c>
      <c r="BA182" s="28">
        <v>0.5</v>
      </c>
      <c r="BB182" s="28">
        <v>0</v>
      </c>
      <c r="BC182" s="31">
        <v>9.7443074923923914E-3</v>
      </c>
      <c r="BD182" s="31">
        <v>1.8920386616148283E-2</v>
      </c>
      <c r="BE182" s="36">
        <v>0.5</v>
      </c>
      <c r="BF182" s="76">
        <v>9.4601933080741413E-3</v>
      </c>
      <c r="BG182" s="28">
        <v>9.4601933080741413E-3</v>
      </c>
      <c r="BH182" s="31">
        <v>9.4601933080741411E-4</v>
      </c>
      <c r="BI182" s="32">
        <v>0.35</v>
      </c>
      <c r="BJ182" s="33">
        <v>0</v>
      </c>
      <c r="BK182" s="33">
        <v>0</v>
      </c>
      <c r="BL182" s="34">
        <v>0.6</v>
      </c>
      <c r="BM182" s="20">
        <v>0</v>
      </c>
      <c r="BN182" s="35">
        <v>2306.6366954401524</v>
      </c>
      <c r="BO182" s="35">
        <v>0.13618126959168464</v>
      </c>
      <c r="BP182" s="34">
        <v>0.2</v>
      </c>
      <c r="BQ182" s="34">
        <v>2.7236253918336926E-2</v>
      </c>
      <c r="BR182" s="61">
        <v>0</v>
      </c>
      <c r="BS182" s="61">
        <v>0</v>
      </c>
      <c r="BT182" s="62">
        <v>0.2</v>
      </c>
      <c r="BU182" s="63">
        <v>0</v>
      </c>
      <c r="BV182" s="63">
        <v>2.7236253918336926E-2</v>
      </c>
      <c r="BW182" s="64">
        <v>9.5326888714179232E-3</v>
      </c>
      <c r="BX182" s="63" t="s">
        <v>615</v>
      </c>
      <c r="BY182" s="65" t="s">
        <v>615</v>
      </c>
      <c r="BZ182" s="65" t="s">
        <v>615</v>
      </c>
      <c r="CA182" s="66" t="s">
        <v>615</v>
      </c>
      <c r="CB182" s="66" t="s">
        <v>615</v>
      </c>
      <c r="CC182" s="66" t="s">
        <v>615</v>
      </c>
      <c r="CD182" s="67" t="s">
        <v>615</v>
      </c>
      <c r="CE182" s="51">
        <v>1.1204966894691241E-2</v>
      </c>
      <c r="CF182" s="52">
        <f t="shared" si="4"/>
        <v>393</v>
      </c>
      <c r="CG182" s="53">
        <v>2257344</v>
      </c>
      <c r="CH182" s="54">
        <v>4.9637834971945974E-2</v>
      </c>
      <c r="CI182" s="55">
        <f t="shared" si="5"/>
        <v>392</v>
      </c>
      <c r="CJ182" s="56">
        <v>2257344</v>
      </c>
      <c r="CK182" s="57">
        <v>4.9637834971945974E-2</v>
      </c>
    </row>
    <row r="183" spans="1:89" x14ac:dyDescent="0.35">
      <c r="A183" s="9">
        <v>1134</v>
      </c>
      <c r="B183" s="3" t="s">
        <v>58</v>
      </c>
      <c r="C183" s="9" t="s">
        <v>103</v>
      </c>
      <c r="D183" s="9" t="s">
        <v>133</v>
      </c>
      <c r="E183" s="9" t="s">
        <v>47</v>
      </c>
      <c r="F183" s="9" t="s">
        <v>184</v>
      </c>
      <c r="G183" s="3" t="s">
        <v>49</v>
      </c>
      <c r="H183" s="3" t="s">
        <v>49</v>
      </c>
      <c r="I183" s="3" t="s">
        <v>49</v>
      </c>
      <c r="J183" s="3" t="s">
        <v>49</v>
      </c>
      <c r="K183" s="3" t="s">
        <v>49</v>
      </c>
      <c r="L183" s="3" t="s">
        <v>49</v>
      </c>
      <c r="M183" s="26">
        <v>0.1</v>
      </c>
      <c r="N183" s="27">
        <v>0</v>
      </c>
      <c r="O183" s="27">
        <v>0</v>
      </c>
      <c r="P183" s="28">
        <v>0.5</v>
      </c>
      <c r="Q183" s="28">
        <v>0</v>
      </c>
      <c r="R183" s="27">
        <v>0</v>
      </c>
      <c r="S183" s="27">
        <v>0</v>
      </c>
      <c r="T183" s="28">
        <v>0.5</v>
      </c>
      <c r="U183" s="28">
        <v>0</v>
      </c>
      <c r="V183" s="28">
        <v>0</v>
      </c>
      <c r="W183" s="27">
        <v>0</v>
      </c>
      <c r="X183" s="28">
        <v>0.3</v>
      </c>
      <c r="Y183" s="29">
        <v>0</v>
      </c>
      <c r="Z183" s="29">
        <v>0</v>
      </c>
      <c r="AA183" s="28">
        <v>0.5</v>
      </c>
      <c r="AB183" s="28">
        <v>0</v>
      </c>
      <c r="AC183" s="29">
        <v>0</v>
      </c>
      <c r="AD183" s="29">
        <v>0</v>
      </c>
      <c r="AE183" s="28">
        <v>0.5</v>
      </c>
      <c r="AF183" s="28">
        <v>0</v>
      </c>
      <c r="AG183" s="28">
        <v>0</v>
      </c>
      <c r="AH183" s="29">
        <v>0</v>
      </c>
      <c r="AI183" s="28">
        <v>0.15</v>
      </c>
      <c r="AJ183" s="30">
        <v>0</v>
      </c>
      <c r="AK183" s="30">
        <v>0</v>
      </c>
      <c r="AL183" s="28">
        <v>0.6</v>
      </c>
      <c r="AM183" s="28">
        <v>0</v>
      </c>
      <c r="AN183" s="30">
        <v>0</v>
      </c>
      <c r="AO183" s="30">
        <v>0</v>
      </c>
      <c r="AP183" s="28">
        <v>0.2</v>
      </c>
      <c r="AQ183" s="28">
        <v>0</v>
      </c>
      <c r="AR183" s="30">
        <v>0</v>
      </c>
      <c r="AS183" s="30">
        <v>0</v>
      </c>
      <c r="AT183" s="28">
        <v>0.2</v>
      </c>
      <c r="AU183" s="28">
        <v>0</v>
      </c>
      <c r="AV183" s="28">
        <v>0</v>
      </c>
      <c r="AW183" s="30">
        <v>0</v>
      </c>
      <c r="AX183" s="28">
        <v>0.1</v>
      </c>
      <c r="AY183" s="31">
        <v>0</v>
      </c>
      <c r="AZ183" s="31">
        <v>0</v>
      </c>
      <c r="BA183" s="28">
        <v>0.5</v>
      </c>
      <c r="BB183" s="28">
        <v>0</v>
      </c>
      <c r="BC183" s="31">
        <v>4.5649036512945601E-4</v>
      </c>
      <c r="BD183" s="31">
        <v>8.8636100631461908E-4</v>
      </c>
      <c r="BE183" s="32">
        <v>0.5</v>
      </c>
      <c r="BF183" s="76">
        <v>4.4318050315730954E-4</v>
      </c>
      <c r="BG183" s="28">
        <v>4.4318050315730954E-4</v>
      </c>
      <c r="BH183" s="31">
        <v>4.4318050315730957E-5</v>
      </c>
      <c r="BI183" s="32">
        <v>0.35</v>
      </c>
      <c r="BJ183" s="33">
        <v>0</v>
      </c>
      <c r="BK183" s="33">
        <v>0</v>
      </c>
      <c r="BL183" s="34">
        <v>0.6</v>
      </c>
      <c r="BM183" s="20">
        <v>0</v>
      </c>
      <c r="BN183" s="35">
        <v>0</v>
      </c>
      <c r="BO183" s="35">
        <v>0</v>
      </c>
      <c r="BP183" s="34">
        <v>0.2</v>
      </c>
      <c r="BQ183" s="34">
        <v>0</v>
      </c>
      <c r="BR183" s="61">
        <v>111280.5874315515</v>
      </c>
      <c r="BS183" s="61">
        <v>8.1615827881849085E-3</v>
      </c>
      <c r="BT183" s="62">
        <v>0.2</v>
      </c>
      <c r="BU183" s="63">
        <v>1.6323165576369819E-3</v>
      </c>
      <c r="BV183" s="63">
        <v>1.6323165576369819E-3</v>
      </c>
      <c r="BW183" s="64">
        <v>5.7131079517294366E-4</v>
      </c>
      <c r="BX183" s="63" t="s">
        <v>615</v>
      </c>
      <c r="BY183" s="65" t="s">
        <v>615</v>
      </c>
      <c r="BZ183" s="65" t="s">
        <v>615</v>
      </c>
      <c r="CA183" s="66" t="s">
        <v>615</v>
      </c>
      <c r="CB183" s="66" t="s">
        <v>615</v>
      </c>
      <c r="CC183" s="66" t="s">
        <v>615</v>
      </c>
      <c r="CD183" s="67" t="s">
        <v>615</v>
      </c>
      <c r="CE183" s="51">
        <v>6.1562884548867463E-4</v>
      </c>
      <c r="CF183" s="52">
        <f t="shared" si="4"/>
        <v>399</v>
      </c>
      <c r="CG183" s="53">
        <v>10505553</v>
      </c>
      <c r="CH183" s="54">
        <v>5.8600327416241161E-4</v>
      </c>
      <c r="CI183" s="55">
        <f t="shared" si="5"/>
        <v>399</v>
      </c>
      <c r="CJ183" s="56">
        <v>10505553</v>
      </c>
      <c r="CK183" s="57">
        <v>5.8600327416241161E-4</v>
      </c>
    </row>
    <row r="184" spans="1:89" x14ac:dyDescent="0.35">
      <c r="A184" s="9">
        <v>1415</v>
      </c>
      <c r="B184" s="3" t="s">
        <v>53</v>
      </c>
      <c r="C184" s="9" t="s">
        <v>54</v>
      </c>
      <c r="D184" s="9" t="s">
        <v>422</v>
      </c>
      <c r="E184" s="9" t="s">
        <v>164</v>
      </c>
      <c r="F184" s="9" t="s">
        <v>423</v>
      </c>
      <c r="G184" s="3" t="s">
        <v>49</v>
      </c>
      <c r="H184" s="3" t="s">
        <v>49</v>
      </c>
      <c r="I184" s="3"/>
      <c r="J184" s="3" t="s">
        <v>49</v>
      </c>
      <c r="K184" s="3" t="s">
        <v>49</v>
      </c>
      <c r="L184" s="3"/>
      <c r="M184" s="26">
        <v>0.45</v>
      </c>
      <c r="N184" s="27">
        <v>598.79999999999995</v>
      </c>
      <c r="O184" s="27">
        <v>5.9076558800315704</v>
      </c>
      <c r="P184" s="28">
        <v>0.5</v>
      </c>
      <c r="Q184" s="28">
        <v>2.9538279400157852</v>
      </c>
      <c r="R184" s="27">
        <v>0.96116482276087634</v>
      </c>
      <c r="S184" s="27">
        <v>2.9565911020828568E-2</v>
      </c>
      <c r="T184" s="28">
        <v>0.5</v>
      </c>
      <c r="U184" s="28">
        <v>1.4782955510414284E-2</v>
      </c>
      <c r="V184" s="28">
        <v>2.9686108955261994</v>
      </c>
      <c r="W184" s="27">
        <v>1.3358749029867898</v>
      </c>
      <c r="X184" s="28">
        <v>0.05</v>
      </c>
      <c r="Y184" s="29">
        <v>14.106082321451886</v>
      </c>
      <c r="Z184" s="29">
        <v>4.2924170134437212</v>
      </c>
      <c r="AA184" s="28">
        <v>0.5</v>
      </c>
      <c r="AB184" s="28">
        <v>2.1462085067218606</v>
      </c>
      <c r="AC184" s="29">
        <v>67.151099667587744</v>
      </c>
      <c r="AD184" s="29">
        <v>0.34766520720741828</v>
      </c>
      <c r="AE184" s="28">
        <v>0.5</v>
      </c>
      <c r="AF184" s="28">
        <v>0.17383260360370914</v>
      </c>
      <c r="AG184" s="28">
        <v>2.3200411103255698</v>
      </c>
      <c r="AH184" s="29">
        <v>0.1160020555162785</v>
      </c>
      <c r="AI184" s="28">
        <v>0.15</v>
      </c>
      <c r="AJ184" s="30">
        <v>0</v>
      </c>
      <c r="AK184" s="30">
        <v>0</v>
      </c>
      <c r="AL184" s="28">
        <v>0.6</v>
      </c>
      <c r="AM184" s="28">
        <v>0</v>
      </c>
      <c r="AN184" s="30">
        <v>0</v>
      </c>
      <c r="AO184" s="30">
        <v>0</v>
      </c>
      <c r="AP184" s="28">
        <v>0.2</v>
      </c>
      <c r="AQ184" s="28">
        <v>0</v>
      </c>
      <c r="AR184" s="30">
        <v>2994</v>
      </c>
      <c r="AS184" s="30">
        <v>20.47179487179487</v>
      </c>
      <c r="AT184" s="28">
        <v>0.2</v>
      </c>
      <c r="AU184" s="28">
        <v>4.0943589743589746</v>
      </c>
      <c r="AV184" s="28">
        <v>4.0943589743589746</v>
      </c>
      <c r="AW184" s="30">
        <v>0.61415384615384616</v>
      </c>
      <c r="AX184" s="28">
        <v>0.1</v>
      </c>
      <c r="AY184" s="31">
        <v>2994</v>
      </c>
      <c r="AZ184" s="31">
        <v>17.476042993715982</v>
      </c>
      <c r="BA184" s="28">
        <v>0.5</v>
      </c>
      <c r="BB184" s="28">
        <v>8.738021496857991</v>
      </c>
      <c r="BC184" s="31">
        <v>9.1993911337048537</v>
      </c>
      <c r="BD184" s="31">
        <v>17.862330085411624</v>
      </c>
      <c r="BE184" s="36">
        <v>0.5</v>
      </c>
      <c r="BF184" s="76">
        <v>8.9311650427058122</v>
      </c>
      <c r="BG184" s="28">
        <v>17.669186539563803</v>
      </c>
      <c r="BH184" s="31">
        <v>1.7669186539563804</v>
      </c>
      <c r="BI184" s="36">
        <v>0.05</v>
      </c>
      <c r="BJ184" s="33">
        <v>389987.5</v>
      </c>
      <c r="BK184" s="33">
        <v>1.3842195800069492</v>
      </c>
      <c r="BL184" s="34">
        <v>0.6</v>
      </c>
      <c r="BM184" s="20">
        <v>0.83053174800416951</v>
      </c>
      <c r="BN184" s="35">
        <v>16178.69876471291</v>
      </c>
      <c r="BO184" s="35">
        <v>0.9551724129228778</v>
      </c>
      <c r="BP184" s="34">
        <v>0.2</v>
      </c>
      <c r="BQ184" s="34">
        <v>0.19103448258457556</v>
      </c>
      <c r="BR184" s="61">
        <v>2323819.6654509888</v>
      </c>
      <c r="BS184" s="61">
        <v>0.1704344578164308</v>
      </c>
      <c r="BT184" s="62">
        <v>0.2</v>
      </c>
      <c r="BU184" s="63">
        <v>3.4086891563286162E-2</v>
      </c>
      <c r="BV184" s="63">
        <v>1.0556531221520313</v>
      </c>
      <c r="BW184" s="64">
        <v>5.2782656107601564E-2</v>
      </c>
      <c r="BX184" s="63">
        <v>0.2</v>
      </c>
      <c r="BY184" s="65">
        <v>113152.50142127322</v>
      </c>
      <c r="BZ184" s="65">
        <v>100</v>
      </c>
      <c r="CA184" s="66">
        <v>1</v>
      </c>
      <c r="CB184" s="66">
        <v>100</v>
      </c>
      <c r="CC184" s="66">
        <v>100</v>
      </c>
      <c r="CD184" s="67">
        <v>20</v>
      </c>
      <c r="CE184" s="51">
        <v>23.885732114720895</v>
      </c>
      <c r="CF184" s="52">
        <f t="shared" si="4"/>
        <v>16</v>
      </c>
      <c r="CG184" s="53">
        <v>1098710</v>
      </c>
      <c r="CH184" s="54">
        <v>217.39796775055197</v>
      </c>
      <c r="CI184" s="55">
        <f t="shared" si="5"/>
        <v>3</v>
      </c>
      <c r="CJ184" s="56">
        <v>1098710</v>
      </c>
      <c r="CK184" s="57">
        <v>217.39796775055197</v>
      </c>
    </row>
    <row r="185" spans="1:89" ht="29" x14ac:dyDescent="0.35">
      <c r="A185" s="9">
        <v>1227</v>
      </c>
      <c r="B185" s="3" t="s">
        <v>53</v>
      </c>
      <c r="C185" s="9" t="s">
        <v>54</v>
      </c>
      <c r="D185" s="9" t="s">
        <v>175</v>
      </c>
      <c r="E185" s="9" t="s">
        <v>47</v>
      </c>
      <c r="F185" s="9" t="s">
        <v>255</v>
      </c>
      <c r="G185" s="3" t="s">
        <v>49</v>
      </c>
      <c r="H185" s="3" t="s">
        <v>49</v>
      </c>
      <c r="I185" s="3"/>
      <c r="J185" s="3" t="s">
        <v>49</v>
      </c>
      <c r="K185" s="3" t="s">
        <v>49</v>
      </c>
      <c r="L185" s="3" t="s">
        <v>49</v>
      </c>
      <c r="M185" s="26">
        <v>0.45</v>
      </c>
      <c r="N185" s="27">
        <v>1.4300000000000001E-34</v>
      </c>
      <c r="O185" s="27">
        <v>1.4108129439621152E-36</v>
      </c>
      <c r="P185" s="28">
        <v>0.5</v>
      </c>
      <c r="Q185" s="28">
        <v>7.0540647198105758E-37</v>
      </c>
      <c r="R185" s="27">
        <v>335.51754095257451</v>
      </c>
      <c r="S185" s="27">
        <v>10.320687489620024</v>
      </c>
      <c r="T185" s="28">
        <v>0.5</v>
      </c>
      <c r="U185" s="28">
        <v>5.160343744810012</v>
      </c>
      <c r="V185" s="28">
        <v>5.160343744810012</v>
      </c>
      <c r="W185" s="27">
        <v>2.3221546851645054</v>
      </c>
      <c r="X185" s="28">
        <v>0.05</v>
      </c>
      <c r="Y185" s="29">
        <v>2.46</v>
      </c>
      <c r="Z185" s="29">
        <v>0.74856686728769362</v>
      </c>
      <c r="AA185" s="28">
        <v>0.5</v>
      </c>
      <c r="AB185" s="28">
        <v>0.37428343364384681</v>
      </c>
      <c r="AC185" s="29">
        <v>26.802307552295389</v>
      </c>
      <c r="AD185" s="29">
        <v>0.13876511114386733</v>
      </c>
      <c r="AE185" s="28">
        <v>0.5</v>
      </c>
      <c r="AF185" s="28">
        <v>6.9382555571933666E-2</v>
      </c>
      <c r="AG185" s="28">
        <v>0.44366598921578049</v>
      </c>
      <c r="AH185" s="29">
        <v>2.2183299460789022E-2</v>
      </c>
      <c r="AI185" s="28">
        <v>0.15</v>
      </c>
      <c r="AJ185" s="30">
        <v>6.7679999999999998</v>
      </c>
      <c r="AK185" s="30">
        <v>0.25813360175973277</v>
      </c>
      <c r="AL185" s="28">
        <v>0.6</v>
      </c>
      <c r="AM185" s="28">
        <v>0.15488016105583965</v>
      </c>
      <c r="AN185" s="30">
        <v>6.8440000000000003</v>
      </c>
      <c r="AO185" s="30">
        <v>0.26016341257762376</v>
      </c>
      <c r="AP185" s="28">
        <v>0.2</v>
      </c>
      <c r="AQ185" s="28">
        <v>5.2032682515524752E-2</v>
      </c>
      <c r="AR185" s="30">
        <v>0</v>
      </c>
      <c r="AS185" s="30">
        <v>0</v>
      </c>
      <c r="AT185" s="28">
        <v>0.2</v>
      </c>
      <c r="AU185" s="28">
        <v>0</v>
      </c>
      <c r="AV185" s="28">
        <v>0.20691284357136441</v>
      </c>
      <c r="AW185" s="30">
        <v>3.1036926535704661E-2</v>
      </c>
      <c r="AX185" s="28">
        <v>0.1</v>
      </c>
      <c r="AY185" s="31">
        <v>0</v>
      </c>
      <c r="AZ185" s="31">
        <v>0</v>
      </c>
      <c r="BA185" s="28">
        <v>0.5</v>
      </c>
      <c r="BB185" s="28">
        <v>0</v>
      </c>
      <c r="BC185" s="31">
        <v>2.9894458397638783</v>
      </c>
      <c r="BD185" s="31">
        <v>5.8045654963708309</v>
      </c>
      <c r="BE185" s="36">
        <v>0.5</v>
      </c>
      <c r="BF185" s="76">
        <v>2.9022827481854154</v>
      </c>
      <c r="BG185" s="28">
        <v>2.9022827481854154</v>
      </c>
      <c r="BH185" s="31">
        <v>0.29022827481854158</v>
      </c>
      <c r="BI185" s="36">
        <v>0.05</v>
      </c>
      <c r="BJ185" s="33">
        <v>0</v>
      </c>
      <c r="BK185" s="33">
        <v>0</v>
      </c>
      <c r="BL185" s="34">
        <v>0.6</v>
      </c>
      <c r="BM185" s="20">
        <v>0</v>
      </c>
      <c r="BN185" s="35">
        <v>0</v>
      </c>
      <c r="BO185" s="35">
        <v>0</v>
      </c>
      <c r="BP185" s="34">
        <v>0.2</v>
      </c>
      <c r="BQ185" s="34">
        <v>0</v>
      </c>
      <c r="BR185" s="61">
        <v>24510688.0711</v>
      </c>
      <c r="BS185" s="61">
        <v>1.7976721232776283</v>
      </c>
      <c r="BT185" s="68">
        <v>0.2</v>
      </c>
      <c r="BU185" s="69">
        <v>0.35953442465552565</v>
      </c>
      <c r="BV185" s="69">
        <v>0.35953442465552565</v>
      </c>
      <c r="BW185" s="70">
        <v>1.7976721232776282E-2</v>
      </c>
      <c r="BX185" s="69">
        <v>0.2</v>
      </c>
      <c r="BY185" s="67">
        <v>4639.7369299552038</v>
      </c>
      <c r="BZ185" s="67">
        <v>4.1004280697968829</v>
      </c>
      <c r="CA185" s="66">
        <v>1</v>
      </c>
      <c r="CB185" s="66">
        <v>4.1004280697968829</v>
      </c>
      <c r="CC185" s="66">
        <v>4.1004280697968829</v>
      </c>
      <c r="CD185" s="67">
        <v>0.82008561395937662</v>
      </c>
      <c r="CE185" s="51">
        <v>3.5036655211716936</v>
      </c>
      <c r="CF185" s="52">
        <f t="shared" si="4"/>
        <v>145</v>
      </c>
      <c r="CG185" s="53">
        <v>5147160</v>
      </c>
      <c r="CH185" s="54">
        <v>6.8069877780595389</v>
      </c>
      <c r="CI185" s="55">
        <f t="shared" si="5"/>
        <v>95</v>
      </c>
      <c r="CJ185" s="56">
        <v>277160</v>
      </c>
      <c r="CK185" s="57">
        <v>126.41310149991678</v>
      </c>
    </row>
    <row r="186" spans="1:89" x14ac:dyDescent="0.35">
      <c r="A186" s="9">
        <v>1334</v>
      </c>
      <c r="B186" s="3" t="s">
        <v>53</v>
      </c>
      <c r="C186" s="9" t="s">
        <v>54</v>
      </c>
      <c r="D186" s="9" t="s">
        <v>342</v>
      </c>
      <c r="E186" s="9" t="s">
        <v>63</v>
      </c>
      <c r="F186" s="9" t="s">
        <v>344</v>
      </c>
      <c r="G186" s="3"/>
      <c r="H186" s="3" t="s">
        <v>49</v>
      </c>
      <c r="I186" s="3"/>
      <c r="J186" s="3"/>
      <c r="K186" s="3" t="s">
        <v>49</v>
      </c>
      <c r="L186" s="3"/>
      <c r="M186" s="26">
        <v>0.45</v>
      </c>
      <c r="N186" s="27">
        <v>1.62792</v>
      </c>
      <c r="O186" s="27">
        <v>1.6060773480662982E-2</v>
      </c>
      <c r="P186" s="28">
        <v>0.5</v>
      </c>
      <c r="Q186" s="28">
        <v>8.030386740331491E-3</v>
      </c>
      <c r="R186" s="27">
        <v>0</v>
      </c>
      <c r="S186" s="27">
        <v>0</v>
      </c>
      <c r="T186" s="28">
        <v>0.5</v>
      </c>
      <c r="U186" s="28">
        <v>0</v>
      </c>
      <c r="V186" s="28">
        <v>8.030386740331491E-3</v>
      </c>
      <c r="W186" s="27">
        <v>3.6136740331491712E-3</v>
      </c>
      <c r="X186" s="28">
        <v>0.05</v>
      </c>
      <c r="Y186" s="29">
        <v>3.45</v>
      </c>
      <c r="Z186" s="29">
        <v>1.0498193870498143</v>
      </c>
      <c r="AA186" s="28">
        <v>0.5</v>
      </c>
      <c r="AB186" s="28">
        <v>0.52490969352490713</v>
      </c>
      <c r="AC186" s="29">
        <v>776.21899005134742</v>
      </c>
      <c r="AD186" s="29">
        <v>4.0187627209445651</v>
      </c>
      <c r="AE186" s="28">
        <v>0.5</v>
      </c>
      <c r="AF186" s="28">
        <v>2.0093813604722826</v>
      </c>
      <c r="AG186" s="28">
        <v>2.5342910539971899</v>
      </c>
      <c r="AH186" s="29">
        <v>0.12671455269985948</v>
      </c>
      <c r="AI186" s="28">
        <v>0.15</v>
      </c>
      <c r="AJ186" s="30">
        <v>0</v>
      </c>
      <c r="AK186" s="30">
        <v>0</v>
      </c>
      <c r="AL186" s="28">
        <v>0.6</v>
      </c>
      <c r="AM186" s="28">
        <v>0</v>
      </c>
      <c r="AN186" s="30">
        <v>0</v>
      </c>
      <c r="AO186" s="30">
        <v>0</v>
      </c>
      <c r="AP186" s="28">
        <v>0.2</v>
      </c>
      <c r="AQ186" s="28">
        <v>0</v>
      </c>
      <c r="AR186" s="30">
        <v>2.4418799999999998</v>
      </c>
      <c r="AS186" s="30">
        <v>1.6696615384615386E-2</v>
      </c>
      <c r="AT186" s="28">
        <v>0.2</v>
      </c>
      <c r="AU186" s="28">
        <v>3.3393230769230768E-3</v>
      </c>
      <c r="AV186" s="28">
        <v>3.3393230769230768E-3</v>
      </c>
      <c r="AW186" s="30">
        <v>5.0089846153846158E-4</v>
      </c>
      <c r="AX186" s="28">
        <v>0.1</v>
      </c>
      <c r="AY186" s="31">
        <v>3.2558400000000001</v>
      </c>
      <c r="AZ186" s="31">
        <v>1.9004408757735552E-2</v>
      </c>
      <c r="BA186" s="28">
        <v>0.5</v>
      </c>
      <c r="BB186" s="28">
        <v>9.5022043788677759E-3</v>
      </c>
      <c r="BC186" s="31">
        <v>7.8320620900641096</v>
      </c>
      <c r="BD186" s="31">
        <v>15.207406258616462</v>
      </c>
      <c r="BE186" s="36">
        <v>0.5</v>
      </c>
      <c r="BF186" s="76">
        <v>7.6037031293082311</v>
      </c>
      <c r="BG186" s="28">
        <v>7.6132053336870991</v>
      </c>
      <c r="BH186" s="31">
        <v>0.76132053336870986</v>
      </c>
      <c r="BI186" s="36">
        <v>0.05</v>
      </c>
      <c r="BJ186" s="33">
        <v>1138760.25</v>
      </c>
      <c r="BK186" s="33">
        <v>4.0419096380873967</v>
      </c>
      <c r="BL186" s="34">
        <v>0.6</v>
      </c>
      <c r="BM186" s="20">
        <v>2.4251457828524381</v>
      </c>
      <c r="BN186" s="35">
        <v>0</v>
      </c>
      <c r="BO186" s="35">
        <v>0</v>
      </c>
      <c r="BP186" s="34">
        <v>0.2</v>
      </c>
      <c r="BQ186" s="34">
        <v>0</v>
      </c>
      <c r="BR186" s="61">
        <v>0</v>
      </c>
      <c r="BS186" s="61">
        <v>0</v>
      </c>
      <c r="BT186" s="68">
        <v>0.2</v>
      </c>
      <c r="BU186" s="69">
        <v>0</v>
      </c>
      <c r="BV186" s="69">
        <v>2.4251457828524381</v>
      </c>
      <c r="BW186" s="70">
        <v>0.12125728914262189</v>
      </c>
      <c r="BX186" s="69">
        <v>0.2</v>
      </c>
      <c r="BY186" s="67">
        <v>46974.02058240342</v>
      </c>
      <c r="BZ186" s="67">
        <v>41.513903795654024</v>
      </c>
      <c r="CA186" s="66">
        <v>1</v>
      </c>
      <c r="CB186" s="66">
        <v>41.513903795654024</v>
      </c>
      <c r="CC186" s="66">
        <v>41.513903795654024</v>
      </c>
      <c r="CD186" s="67">
        <v>8.3027807591308047</v>
      </c>
      <c r="CE186" s="51">
        <v>9.3161877068366845</v>
      </c>
      <c r="CF186" s="52">
        <f t="shared" si="4"/>
        <v>60</v>
      </c>
      <c r="CG186" s="53">
        <v>2000000</v>
      </c>
      <c r="CH186" s="54">
        <v>46.580938534183417</v>
      </c>
      <c r="CI186" s="55">
        <f t="shared" si="5"/>
        <v>15</v>
      </c>
      <c r="CJ186" s="56">
        <v>2000000</v>
      </c>
      <c r="CK186" s="57">
        <v>46.580938534183417</v>
      </c>
    </row>
    <row r="187" spans="1:89" ht="29" x14ac:dyDescent="0.35">
      <c r="A187" s="9">
        <v>1416</v>
      </c>
      <c r="B187" s="3" t="s">
        <v>53</v>
      </c>
      <c r="C187" s="9" t="s">
        <v>54</v>
      </c>
      <c r="D187" s="9" t="s">
        <v>422</v>
      </c>
      <c r="E187" s="9" t="s">
        <v>56</v>
      </c>
      <c r="F187" s="9" t="s">
        <v>424</v>
      </c>
      <c r="G187" s="3" t="s">
        <v>49</v>
      </c>
      <c r="H187" s="3" t="s">
        <v>49</v>
      </c>
      <c r="I187" s="3"/>
      <c r="J187" s="3" t="s">
        <v>49</v>
      </c>
      <c r="K187" s="3" t="s">
        <v>49</v>
      </c>
      <c r="L187" s="3"/>
      <c r="M187" s="26">
        <v>0.45</v>
      </c>
      <c r="N187" s="27">
        <v>971</v>
      </c>
      <c r="O187" s="27">
        <v>9.5797158642462517</v>
      </c>
      <c r="P187" s="28">
        <v>0.5</v>
      </c>
      <c r="Q187" s="28">
        <v>4.7898579321231258</v>
      </c>
      <c r="R187" s="27">
        <v>76.383761543793625</v>
      </c>
      <c r="S187" s="27">
        <v>2.3496027359314162</v>
      </c>
      <c r="T187" s="28">
        <v>0.5</v>
      </c>
      <c r="U187" s="28">
        <v>1.1748013679657081</v>
      </c>
      <c r="V187" s="28">
        <v>5.9646593000888339</v>
      </c>
      <c r="W187" s="27">
        <v>2.6840966850399752</v>
      </c>
      <c r="X187" s="28">
        <v>0.05</v>
      </c>
      <c r="Y187" s="29">
        <v>29.548827073861013</v>
      </c>
      <c r="Z187" s="29">
        <v>8.9915743555715135</v>
      </c>
      <c r="AA187" s="28">
        <v>1</v>
      </c>
      <c r="AB187" s="28">
        <v>8.9915743555715135</v>
      </c>
      <c r="AC187" s="29">
        <v>0</v>
      </c>
      <c r="AD187" s="29">
        <v>0</v>
      </c>
      <c r="AE187" s="28">
        <v>0</v>
      </c>
      <c r="AF187" s="28">
        <v>0</v>
      </c>
      <c r="AG187" s="28">
        <v>8.9915743555715135</v>
      </c>
      <c r="AH187" s="29">
        <v>0.44957871777857572</v>
      </c>
      <c r="AI187" s="28">
        <v>0.15</v>
      </c>
      <c r="AJ187" s="30">
        <v>2.0000000000000001E-4</v>
      </c>
      <c r="AK187" s="30">
        <v>7.6280615177225995E-6</v>
      </c>
      <c r="AL187" s="28">
        <v>0.6</v>
      </c>
      <c r="AM187" s="28">
        <v>4.5768369106335597E-6</v>
      </c>
      <c r="AN187" s="30">
        <v>1.9391999999999999E-4</v>
      </c>
      <c r="AO187" s="30">
        <v>7.3715501120766804E-6</v>
      </c>
      <c r="AP187" s="28">
        <v>0.2</v>
      </c>
      <c r="AQ187" s="28">
        <v>1.474310022415336E-6</v>
      </c>
      <c r="AR187" s="30">
        <v>4855</v>
      </c>
      <c r="AS187" s="30">
        <v>33.196581196581199</v>
      </c>
      <c r="AT187" s="28">
        <v>0.2</v>
      </c>
      <c r="AU187" s="28">
        <v>6.6393162393162397</v>
      </c>
      <c r="AV187" s="28">
        <v>6.6393222904631726</v>
      </c>
      <c r="AW187" s="30">
        <v>0.99589834356947582</v>
      </c>
      <c r="AX187" s="28">
        <v>0.1</v>
      </c>
      <c r="AY187" s="31">
        <v>2913</v>
      </c>
      <c r="AZ187" s="31">
        <v>17.003244235368957</v>
      </c>
      <c r="BA187" s="28">
        <v>0.5</v>
      </c>
      <c r="BB187" s="28">
        <v>8.5016221176844784</v>
      </c>
      <c r="BC187" s="31">
        <v>19.952787700050273</v>
      </c>
      <c r="BD187" s="31">
        <v>38.742050951246526</v>
      </c>
      <c r="BE187" s="32">
        <v>0.5</v>
      </c>
      <c r="BF187" s="76">
        <v>19.371025475623263</v>
      </c>
      <c r="BG187" s="28">
        <v>27.87264759330774</v>
      </c>
      <c r="BH187" s="31">
        <v>2.7872647593307742</v>
      </c>
      <c r="BI187" s="36">
        <v>0.05</v>
      </c>
      <c r="BJ187" s="33">
        <v>13600534.75</v>
      </c>
      <c r="BK187" s="33">
        <v>48.27366646242487</v>
      </c>
      <c r="BL187" s="34">
        <v>0.6</v>
      </c>
      <c r="BM187" s="20">
        <v>28.96419987745492</v>
      </c>
      <c r="BN187" s="35">
        <v>18825.069202573428</v>
      </c>
      <c r="BO187" s="35">
        <v>1.1114111854830182</v>
      </c>
      <c r="BP187" s="34">
        <v>0.2</v>
      </c>
      <c r="BQ187" s="34">
        <v>0.22228223709660364</v>
      </c>
      <c r="BR187" s="61">
        <v>1571624.427042505</v>
      </c>
      <c r="BS187" s="61">
        <v>0.11526667111755597</v>
      </c>
      <c r="BT187" s="62">
        <v>0.2</v>
      </c>
      <c r="BU187" s="63">
        <v>2.3053334223511194E-2</v>
      </c>
      <c r="BV187" s="63">
        <v>29.209535448775036</v>
      </c>
      <c r="BW187" s="64">
        <v>1.4604767724387517</v>
      </c>
      <c r="BX187" s="63">
        <v>0.2</v>
      </c>
      <c r="BY187" s="65">
        <v>96023.343222029202</v>
      </c>
      <c r="BZ187" s="65">
        <v>84.861882871266644</v>
      </c>
      <c r="CA187" s="66">
        <v>1</v>
      </c>
      <c r="CB187" s="66">
        <v>84.861882871266644</v>
      </c>
      <c r="CC187" s="66">
        <v>84.861882871266644</v>
      </c>
      <c r="CD187" s="67">
        <v>16.972376574253328</v>
      </c>
      <c r="CE187" s="51">
        <v>25.349691852410881</v>
      </c>
      <c r="CF187" s="52">
        <f t="shared" si="4"/>
        <v>12</v>
      </c>
      <c r="CG187" s="53">
        <v>5654200</v>
      </c>
      <c r="CH187" s="54">
        <v>44.833383772082492</v>
      </c>
      <c r="CI187" s="55">
        <f t="shared" si="5"/>
        <v>16</v>
      </c>
      <c r="CJ187" s="56">
        <v>5654200</v>
      </c>
      <c r="CK187" s="57">
        <v>44.833383772082492</v>
      </c>
    </row>
    <row r="188" spans="1:89" x14ac:dyDescent="0.35">
      <c r="A188" s="9">
        <v>1333</v>
      </c>
      <c r="B188" s="3" t="s">
        <v>53</v>
      </c>
      <c r="C188" s="9" t="s">
        <v>54</v>
      </c>
      <c r="D188" s="9" t="s">
        <v>342</v>
      </c>
      <c r="E188" s="9" t="s">
        <v>63</v>
      </c>
      <c r="F188" s="9" t="s">
        <v>343</v>
      </c>
      <c r="G188" s="3" t="s">
        <v>49</v>
      </c>
      <c r="H188" s="3" t="s">
        <v>49</v>
      </c>
      <c r="I188" s="3"/>
      <c r="J188" s="3" t="s">
        <v>49</v>
      </c>
      <c r="K188" s="3" t="s">
        <v>49</v>
      </c>
      <c r="L188" s="3"/>
      <c r="M188" s="26">
        <v>0.45</v>
      </c>
      <c r="N188" s="27">
        <v>135.54973555199999</v>
      </c>
      <c r="O188" s="27">
        <v>1.3373099403314916</v>
      </c>
      <c r="P188" s="28">
        <v>0.5</v>
      </c>
      <c r="Q188" s="28">
        <v>0.66865497016574582</v>
      </c>
      <c r="R188" s="27">
        <v>0</v>
      </c>
      <c r="S188" s="27">
        <v>0</v>
      </c>
      <c r="T188" s="28">
        <v>0.5</v>
      </c>
      <c r="U188" s="28">
        <v>0</v>
      </c>
      <c r="V188" s="28">
        <v>0.66865497016574582</v>
      </c>
      <c r="W188" s="27">
        <v>0.30089473657458565</v>
      </c>
      <c r="X188" s="28">
        <v>0.05</v>
      </c>
      <c r="Y188" s="29">
        <v>18</v>
      </c>
      <c r="Z188" s="29">
        <v>5.4773185411294651</v>
      </c>
      <c r="AA188" s="28">
        <v>0.5</v>
      </c>
      <c r="AB188" s="28">
        <v>2.7386592705647326</v>
      </c>
      <c r="AC188" s="29">
        <v>312.49077718192348</v>
      </c>
      <c r="AD188" s="29">
        <v>1.6178762721260334</v>
      </c>
      <c r="AE188" s="28">
        <v>0.5</v>
      </c>
      <c r="AF188" s="28">
        <v>0.80893813606301668</v>
      </c>
      <c r="AG188" s="28">
        <v>3.5475974066277494</v>
      </c>
      <c r="AH188" s="29">
        <v>0.17737987033138747</v>
      </c>
      <c r="AI188" s="28">
        <v>0.15</v>
      </c>
      <c r="AJ188" s="30">
        <v>0</v>
      </c>
      <c r="AK188" s="30">
        <v>0</v>
      </c>
      <c r="AL188" s="28">
        <v>0.6</v>
      </c>
      <c r="AM188" s="28">
        <v>0</v>
      </c>
      <c r="AN188" s="30">
        <v>0</v>
      </c>
      <c r="AO188" s="30">
        <v>0</v>
      </c>
      <c r="AP188" s="28">
        <v>0.2</v>
      </c>
      <c r="AQ188" s="28">
        <v>0</v>
      </c>
      <c r="AR188" s="30">
        <v>203.32460332799999</v>
      </c>
      <c r="AS188" s="30">
        <v>1.3902536979692308</v>
      </c>
      <c r="AT188" s="28">
        <v>0.2</v>
      </c>
      <c r="AU188" s="28">
        <v>0.27805073959384613</v>
      </c>
      <c r="AV188" s="28">
        <v>0.27805073959384613</v>
      </c>
      <c r="AW188" s="30">
        <v>4.1707610939076926E-2</v>
      </c>
      <c r="AX188" s="28">
        <v>0.1</v>
      </c>
      <c r="AY188" s="31">
        <v>271.09947110399997</v>
      </c>
      <c r="AZ188" s="31">
        <v>1.5824134978581055</v>
      </c>
      <c r="BA188" s="28">
        <v>0.5</v>
      </c>
      <c r="BB188" s="28">
        <v>0.79120674892905274</v>
      </c>
      <c r="BC188" s="31">
        <v>7.0179626506879709</v>
      </c>
      <c r="BD188" s="31">
        <v>13.626680676114917</v>
      </c>
      <c r="BE188" s="32">
        <v>0.5</v>
      </c>
      <c r="BF188" s="76">
        <v>6.8133403380574586</v>
      </c>
      <c r="BG188" s="28">
        <v>7.6045470869865115</v>
      </c>
      <c r="BH188" s="31">
        <v>0.76045470869865117</v>
      </c>
      <c r="BI188" s="32">
        <v>0.05</v>
      </c>
      <c r="BJ188" s="33">
        <v>449554.5</v>
      </c>
      <c r="BK188" s="33">
        <v>1.595646376307533</v>
      </c>
      <c r="BL188" s="34">
        <v>0.6</v>
      </c>
      <c r="BM188" s="20">
        <v>0.95738782578451986</v>
      </c>
      <c r="BN188" s="35">
        <v>0</v>
      </c>
      <c r="BO188" s="35">
        <v>0</v>
      </c>
      <c r="BP188" s="34">
        <v>0.2</v>
      </c>
      <c r="BQ188" s="34">
        <v>0</v>
      </c>
      <c r="BR188" s="61">
        <v>8813060.0999999996</v>
      </c>
      <c r="BS188" s="61">
        <v>0.64637077574417268</v>
      </c>
      <c r="BT188" s="68">
        <v>0.2</v>
      </c>
      <c r="BU188" s="69">
        <v>0.12927415514883453</v>
      </c>
      <c r="BV188" s="69">
        <v>1.0866619809333544</v>
      </c>
      <c r="BW188" s="70">
        <v>5.4333099046667721E-2</v>
      </c>
      <c r="BX188" s="69">
        <v>0.2</v>
      </c>
      <c r="BY188" s="67">
        <v>39675.672605125656</v>
      </c>
      <c r="BZ188" s="67">
        <v>35.063893512535678</v>
      </c>
      <c r="CA188" s="66">
        <v>1</v>
      </c>
      <c r="CB188" s="66">
        <v>35.063893512535678</v>
      </c>
      <c r="CC188" s="66">
        <v>35.063893512535678</v>
      </c>
      <c r="CD188" s="67">
        <v>7.0127787025071351</v>
      </c>
      <c r="CE188" s="51">
        <v>8.3475487280975038</v>
      </c>
      <c r="CF188" s="52">
        <f t="shared" si="4"/>
        <v>73</v>
      </c>
      <c r="CG188" s="53">
        <v>3000000</v>
      </c>
      <c r="CH188" s="54">
        <v>27.825162426991682</v>
      </c>
      <c r="CI188" s="55">
        <f t="shared" si="5"/>
        <v>32</v>
      </c>
      <c r="CJ188" s="56">
        <v>3000000</v>
      </c>
      <c r="CK188" s="57">
        <v>27.825162426991682</v>
      </c>
    </row>
    <row r="189" spans="1:89" x14ac:dyDescent="0.35">
      <c r="A189" s="9">
        <v>1186</v>
      </c>
      <c r="B189" s="3" t="s">
        <v>53</v>
      </c>
      <c r="C189" s="9" t="s">
        <v>54</v>
      </c>
      <c r="D189" s="9" t="s">
        <v>232</v>
      </c>
      <c r="E189" s="9" t="s">
        <v>47</v>
      </c>
      <c r="F189" s="9" t="s">
        <v>233</v>
      </c>
      <c r="G189" s="3" t="s">
        <v>49</v>
      </c>
      <c r="H189" s="3" t="s">
        <v>49</v>
      </c>
      <c r="I189" s="3"/>
      <c r="J189" s="3" t="s">
        <v>49</v>
      </c>
      <c r="K189" s="3"/>
      <c r="L189" s="3"/>
      <c r="M189" s="26">
        <v>0.45</v>
      </c>
      <c r="N189" s="27">
        <v>29.066247000000001</v>
      </c>
      <c r="O189" s="27">
        <v>0.28676249999999998</v>
      </c>
      <c r="P189" s="28">
        <v>0.5</v>
      </c>
      <c r="Q189" s="28">
        <v>0.14338124999999999</v>
      </c>
      <c r="R189" s="27">
        <v>1.6480699999999999E-41</v>
      </c>
      <c r="S189" s="27">
        <v>5.0695458075684724E-43</v>
      </c>
      <c r="T189" s="28">
        <v>0.5</v>
      </c>
      <c r="U189" s="28">
        <v>2.5347729037842362E-43</v>
      </c>
      <c r="V189" s="28">
        <v>0.14338124999999999</v>
      </c>
      <c r="W189" s="27">
        <v>6.4521562500000004E-2</v>
      </c>
      <c r="X189" s="28">
        <v>0.05</v>
      </c>
      <c r="Y189" s="29">
        <v>21</v>
      </c>
      <c r="Z189" s="29">
        <v>6.3902049646510424</v>
      </c>
      <c r="AA189" s="28">
        <v>0.5</v>
      </c>
      <c r="AB189" s="28">
        <v>3.1951024823255212</v>
      </c>
      <c r="AC189" s="29">
        <v>178.19162584890489</v>
      </c>
      <c r="AD189" s="29">
        <v>0.9225616383061046</v>
      </c>
      <c r="AE189" s="28">
        <v>0.5</v>
      </c>
      <c r="AF189" s="28">
        <v>0.4612808191530523</v>
      </c>
      <c r="AG189" s="28">
        <v>3.6563833014785736</v>
      </c>
      <c r="AH189" s="29">
        <v>0.18281916507392867</v>
      </c>
      <c r="AI189" s="28">
        <v>0.15</v>
      </c>
      <c r="AJ189" s="30">
        <v>0</v>
      </c>
      <c r="AK189" s="30">
        <v>0</v>
      </c>
      <c r="AL189" s="28">
        <v>0.6</v>
      </c>
      <c r="AM189" s="28">
        <v>0</v>
      </c>
      <c r="AN189" s="30">
        <v>0</v>
      </c>
      <c r="AO189" s="30">
        <v>0</v>
      </c>
      <c r="AP189" s="28">
        <v>0.2</v>
      </c>
      <c r="AQ189" s="28">
        <v>0</v>
      </c>
      <c r="AR189" s="30">
        <v>43.599370499999999</v>
      </c>
      <c r="AS189" s="30">
        <v>0.29811535384615384</v>
      </c>
      <c r="AT189" s="28">
        <v>0.2</v>
      </c>
      <c r="AU189" s="28">
        <v>5.962307076923077E-2</v>
      </c>
      <c r="AV189" s="28">
        <v>5.962307076923077E-2</v>
      </c>
      <c r="AW189" s="30">
        <v>8.9434606153846151E-3</v>
      </c>
      <c r="AX189" s="28">
        <v>0.1</v>
      </c>
      <c r="AY189" s="31">
        <v>58.132494000000001</v>
      </c>
      <c r="AZ189" s="31">
        <v>0.33932062941748042</v>
      </c>
      <c r="BA189" s="28">
        <v>0.5</v>
      </c>
      <c r="BB189" s="28">
        <v>0.16966031470874021</v>
      </c>
      <c r="BC189" s="31">
        <v>2.16420563387112</v>
      </c>
      <c r="BD189" s="31">
        <v>4.202208042147336</v>
      </c>
      <c r="BE189" s="36">
        <v>0.5</v>
      </c>
      <c r="BF189" s="76">
        <v>2.101104021073668</v>
      </c>
      <c r="BG189" s="28">
        <v>2.2707643357824083</v>
      </c>
      <c r="BH189" s="31">
        <v>0.22707643357824081</v>
      </c>
      <c r="BI189" s="32">
        <v>0.05</v>
      </c>
      <c r="BJ189" s="33">
        <v>21900</v>
      </c>
      <c r="BK189" s="33">
        <v>7.7731744740926798E-2</v>
      </c>
      <c r="BL189" s="34">
        <v>0.6</v>
      </c>
      <c r="BM189" s="20">
        <v>4.6639046844556074E-2</v>
      </c>
      <c r="BN189" s="35">
        <v>0</v>
      </c>
      <c r="BO189" s="35">
        <v>0</v>
      </c>
      <c r="BP189" s="34">
        <v>0.2</v>
      </c>
      <c r="BQ189" s="34">
        <v>0</v>
      </c>
      <c r="BR189" s="61">
        <v>26869949.568</v>
      </c>
      <c r="BS189" s="61">
        <v>1.9707059692552145</v>
      </c>
      <c r="BT189" s="62">
        <v>0.2</v>
      </c>
      <c r="BU189" s="63">
        <v>0.3941411938510429</v>
      </c>
      <c r="BV189" s="63">
        <v>0.44078024069559896</v>
      </c>
      <c r="BW189" s="64">
        <v>2.203901203477995E-2</v>
      </c>
      <c r="BX189" s="63">
        <v>0.2</v>
      </c>
      <c r="BY189" s="65">
        <v>10573.628292673897</v>
      </c>
      <c r="BZ189" s="65">
        <v>9.344582010880762</v>
      </c>
      <c r="CA189" s="66">
        <v>1</v>
      </c>
      <c r="CB189" s="66">
        <v>9.344582010880762</v>
      </c>
      <c r="CC189" s="66">
        <v>9.344582010880762</v>
      </c>
      <c r="CD189" s="67">
        <v>1.8689164021761526</v>
      </c>
      <c r="CE189" s="51">
        <v>2.3743160359784867</v>
      </c>
      <c r="CF189" s="52">
        <f t="shared" si="4"/>
        <v>190</v>
      </c>
      <c r="CG189" s="53">
        <v>2092110</v>
      </c>
      <c r="CH189" s="54">
        <v>11.348906300235106</v>
      </c>
      <c r="CI189" s="55">
        <f t="shared" si="5"/>
        <v>57</v>
      </c>
      <c r="CJ189" s="56">
        <v>1179110</v>
      </c>
      <c r="CK189" s="57">
        <v>20.136510045529988</v>
      </c>
    </row>
    <row r="190" spans="1:89" x14ac:dyDescent="0.35">
      <c r="A190" s="9">
        <v>1220</v>
      </c>
      <c r="B190" s="3" t="s">
        <v>53</v>
      </c>
      <c r="C190" s="9" t="s">
        <v>54</v>
      </c>
      <c r="D190" s="9" t="s">
        <v>246</v>
      </c>
      <c r="E190" s="9" t="s">
        <v>56</v>
      </c>
      <c r="F190" s="9" t="s">
        <v>252</v>
      </c>
      <c r="G190" s="3" t="s">
        <v>49</v>
      </c>
      <c r="H190" s="3" t="s">
        <v>49</v>
      </c>
      <c r="I190" s="3"/>
      <c r="J190" s="3" t="s">
        <v>49</v>
      </c>
      <c r="K190" s="3"/>
      <c r="L190" s="3"/>
      <c r="M190" s="26">
        <v>0.45</v>
      </c>
      <c r="N190" s="27">
        <v>2925</v>
      </c>
      <c r="O190" s="27">
        <v>28.857537490134174</v>
      </c>
      <c r="P190" s="28">
        <v>0.5</v>
      </c>
      <c r="Q190" s="28">
        <v>14.428768745067087</v>
      </c>
      <c r="R190" s="27">
        <v>312.52169539124873</v>
      </c>
      <c r="S190" s="27">
        <v>9.6133237705006227</v>
      </c>
      <c r="T190" s="28">
        <v>0.5</v>
      </c>
      <c r="U190" s="28">
        <v>4.8066618852503114</v>
      </c>
      <c r="V190" s="28">
        <v>19.235430630317399</v>
      </c>
      <c r="W190" s="27">
        <v>8.6559437836428295</v>
      </c>
      <c r="X190" s="28">
        <v>0.05</v>
      </c>
      <c r="Y190" s="29">
        <v>121.2019200217094</v>
      </c>
      <c r="Z190" s="29">
        <v>36.88119576418886</v>
      </c>
      <c r="AA190" s="28">
        <v>1</v>
      </c>
      <c r="AB190" s="28">
        <v>36.88119576418886</v>
      </c>
      <c r="AC190" s="29">
        <v>0</v>
      </c>
      <c r="AD190" s="29">
        <v>0</v>
      </c>
      <c r="AE190" s="28">
        <v>0</v>
      </c>
      <c r="AF190" s="28">
        <v>0</v>
      </c>
      <c r="AG190" s="28">
        <v>36.88119576418886</v>
      </c>
      <c r="AH190" s="29">
        <v>1.8440597882094429</v>
      </c>
      <c r="AI190" s="28">
        <v>0.15</v>
      </c>
      <c r="AJ190" s="30">
        <v>946.31</v>
      </c>
      <c r="AK190" s="30">
        <v>36.092554474180368</v>
      </c>
      <c r="AL190" s="28">
        <v>0.6</v>
      </c>
      <c r="AM190" s="28">
        <v>21.65553268450822</v>
      </c>
      <c r="AN190" s="30">
        <v>959.14</v>
      </c>
      <c r="AO190" s="30">
        <v>36.460130850336363</v>
      </c>
      <c r="AP190" s="28">
        <v>0.2</v>
      </c>
      <c r="AQ190" s="28">
        <v>7.2920261700672722</v>
      </c>
      <c r="AR190" s="30">
        <v>14625</v>
      </c>
      <c r="AS190" s="30">
        <v>100</v>
      </c>
      <c r="AT190" s="28">
        <v>0.2</v>
      </c>
      <c r="AU190" s="28">
        <v>20</v>
      </c>
      <c r="AV190" s="28">
        <v>48.94755885457549</v>
      </c>
      <c r="AW190" s="30">
        <v>7.3421338281863235</v>
      </c>
      <c r="AX190" s="28">
        <v>0.1</v>
      </c>
      <c r="AY190" s="31">
        <v>5850</v>
      </c>
      <c r="AZ190" s="31">
        <v>34.146576991729624</v>
      </c>
      <c r="BA190" s="28">
        <v>0.5</v>
      </c>
      <c r="BB190" s="28">
        <v>17.073288495864812</v>
      </c>
      <c r="BC190" s="31">
        <v>15.607687998691146</v>
      </c>
      <c r="BD190" s="31">
        <v>30.305231167017716</v>
      </c>
      <c r="BE190" s="32">
        <v>0.5</v>
      </c>
      <c r="BF190" s="76">
        <v>15.152615583508858</v>
      </c>
      <c r="BG190" s="28">
        <v>32.22590407937367</v>
      </c>
      <c r="BH190" s="31">
        <v>3.2225904079373673</v>
      </c>
      <c r="BI190" s="36">
        <v>0.05</v>
      </c>
      <c r="BJ190" s="33">
        <v>0</v>
      </c>
      <c r="BK190" s="33">
        <v>0</v>
      </c>
      <c r="BL190" s="34">
        <v>0.6</v>
      </c>
      <c r="BM190" s="20">
        <v>0</v>
      </c>
      <c r="BN190" s="35">
        <v>165425.61655236417</v>
      </c>
      <c r="BO190" s="35">
        <v>9.7665447400633596</v>
      </c>
      <c r="BP190" s="34">
        <v>0.2</v>
      </c>
      <c r="BQ190" s="34">
        <v>1.9533089480126717</v>
      </c>
      <c r="BR190" s="61">
        <v>0</v>
      </c>
      <c r="BS190" s="61">
        <v>0</v>
      </c>
      <c r="BT190" s="68">
        <v>0.2</v>
      </c>
      <c r="BU190" s="69">
        <v>0</v>
      </c>
      <c r="BV190" s="69">
        <v>1.9533089480126717</v>
      </c>
      <c r="BW190" s="70">
        <v>9.7665447400633584E-2</v>
      </c>
      <c r="BX190" s="69">
        <v>0.2</v>
      </c>
      <c r="BY190" s="67">
        <v>0</v>
      </c>
      <c r="BZ190" s="67">
        <v>0</v>
      </c>
      <c r="CA190" s="66">
        <v>1</v>
      </c>
      <c r="CB190" s="66">
        <v>0</v>
      </c>
      <c r="CC190" s="66">
        <v>0</v>
      </c>
      <c r="CD190" s="67">
        <v>0</v>
      </c>
      <c r="CE190" s="51">
        <v>21.162393255376596</v>
      </c>
      <c r="CF190" s="52">
        <f t="shared" si="4"/>
        <v>20</v>
      </c>
      <c r="CG190" s="53">
        <v>11134000</v>
      </c>
      <c r="CH190" s="54">
        <v>19.006999510846594</v>
      </c>
      <c r="CI190" s="55">
        <f t="shared" si="5"/>
        <v>41</v>
      </c>
      <c r="CJ190" s="56">
        <v>11134000</v>
      </c>
      <c r="CK190" s="57">
        <v>19.006999510846594</v>
      </c>
    </row>
    <row r="191" spans="1:89" ht="29" x14ac:dyDescent="0.35">
      <c r="A191" s="9">
        <v>1215</v>
      </c>
      <c r="B191" s="3" t="s">
        <v>53</v>
      </c>
      <c r="C191" s="9" t="s">
        <v>54</v>
      </c>
      <c r="D191" s="9" t="s">
        <v>246</v>
      </c>
      <c r="E191" s="9" t="s">
        <v>56</v>
      </c>
      <c r="F191" s="9" t="s">
        <v>247</v>
      </c>
      <c r="G191" s="3" t="s">
        <v>49</v>
      </c>
      <c r="H191" s="3" t="s">
        <v>49</v>
      </c>
      <c r="I191" s="3" t="s">
        <v>49</v>
      </c>
      <c r="J191" s="3" t="s">
        <v>49</v>
      </c>
      <c r="K191" s="3"/>
      <c r="L191" s="3"/>
      <c r="M191" s="26">
        <v>0.45</v>
      </c>
      <c r="N191" s="27">
        <v>231</v>
      </c>
      <c r="O191" s="27">
        <v>2.2790055248618786</v>
      </c>
      <c r="P191" s="28">
        <v>0.5</v>
      </c>
      <c r="Q191" s="28">
        <v>1.1395027624309393</v>
      </c>
      <c r="R191" s="27">
        <v>33.793679359339315</v>
      </c>
      <c r="S191" s="27">
        <v>1.0395104911711994</v>
      </c>
      <c r="T191" s="28">
        <v>0.5</v>
      </c>
      <c r="U191" s="28">
        <v>0.51975524558559971</v>
      </c>
      <c r="V191" s="28">
        <v>1.6592580080165389</v>
      </c>
      <c r="W191" s="27">
        <v>0.74666610360744246</v>
      </c>
      <c r="X191" s="28">
        <v>0.05</v>
      </c>
      <c r="Y191" s="29">
        <v>17.177464885964145</v>
      </c>
      <c r="Z191" s="29">
        <v>5.2270248283050966</v>
      </c>
      <c r="AA191" s="28">
        <v>1</v>
      </c>
      <c r="AB191" s="28">
        <v>5.2270248283050966</v>
      </c>
      <c r="AC191" s="29">
        <v>0</v>
      </c>
      <c r="AD191" s="29">
        <v>0</v>
      </c>
      <c r="AE191" s="28">
        <v>0</v>
      </c>
      <c r="AF191" s="28">
        <v>0</v>
      </c>
      <c r="AG191" s="28">
        <v>5.2270248283050966</v>
      </c>
      <c r="AH191" s="29">
        <v>0.26135124141525484</v>
      </c>
      <c r="AI191" s="28">
        <v>0.15</v>
      </c>
      <c r="AJ191" s="30">
        <v>0</v>
      </c>
      <c r="AK191" s="30">
        <v>0</v>
      </c>
      <c r="AL191" s="28">
        <v>0.6</v>
      </c>
      <c r="AM191" s="28">
        <v>0</v>
      </c>
      <c r="AN191" s="30">
        <v>0</v>
      </c>
      <c r="AO191" s="30">
        <v>0</v>
      </c>
      <c r="AP191" s="28">
        <v>0.2</v>
      </c>
      <c r="AQ191" s="28">
        <v>0</v>
      </c>
      <c r="AR191" s="30">
        <v>1155</v>
      </c>
      <c r="AS191" s="30">
        <v>7.8974358974358978</v>
      </c>
      <c r="AT191" s="28">
        <v>0.2</v>
      </c>
      <c r="AU191" s="28">
        <v>1.5794871794871794</v>
      </c>
      <c r="AV191" s="28">
        <v>1.5794871794871794</v>
      </c>
      <c r="AW191" s="30">
        <v>0.23692307692307693</v>
      </c>
      <c r="AX191" s="28">
        <v>0.1</v>
      </c>
      <c r="AY191" s="31">
        <v>693</v>
      </c>
      <c r="AZ191" s="31">
        <v>4.0450560436356637</v>
      </c>
      <c r="BA191" s="28">
        <v>0.5</v>
      </c>
      <c r="BB191" s="28">
        <v>2.0225280218178319</v>
      </c>
      <c r="BC191" s="31">
        <v>11.683990424031412</v>
      </c>
      <c r="BD191" s="31">
        <v>22.686642043535645</v>
      </c>
      <c r="BE191" s="36">
        <v>0.5</v>
      </c>
      <c r="BF191" s="76">
        <v>11.343321021767823</v>
      </c>
      <c r="BG191" s="28">
        <v>13.365849043585655</v>
      </c>
      <c r="BH191" s="31">
        <v>1.3365849043585654</v>
      </c>
      <c r="BI191" s="32">
        <v>0.05</v>
      </c>
      <c r="BJ191" s="33">
        <v>0</v>
      </c>
      <c r="BK191" s="33">
        <v>0</v>
      </c>
      <c r="BL191" s="34">
        <v>0.6</v>
      </c>
      <c r="BM191" s="20">
        <v>0</v>
      </c>
      <c r="BN191" s="35">
        <v>196496.68677663812</v>
      </c>
      <c r="BO191" s="35">
        <v>11.600946229937602</v>
      </c>
      <c r="BP191" s="34">
        <v>0.2</v>
      </c>
      <c r="BQ191" s="34">
        <v>2.3201892459875206</v>
      </c>
      <c r="BR191" s="61">
        <v>4106001.9318977273</v>
      </c>
      <c r="BS191" s="61">
        <v>0.30114394135673778</v>
      </c>
      <c r="BT191" s="62">
        <v>0.2</v>
      </c>
      <c r="BU191" s="63">
        <v>6.0228788271347554E-2</v>
      </c>
      <c r="BV191" s="63">
        <v>2.3804180342588679</v>
      </c>
      <c r="BW191" s="64">
        <v>0.1190209017129434</v>
      </c>
      <c r="BX191" s="63">
        <v>0.2</v>
      </c>
      <c r="BY191" s="65">
        <v>69911.526175271109</v>
      </c>
      <c r="BZ191" s="65">
        <v>61.785223744180882</v>
      </c>
      <c r="CA191" s="66">
        <v>1</v>
      </c>
      <c r="CB191" s="66">
        <v>61.785223744180882</v>
      </c>
      <c r="CC191" s="66">
        <v>61.785223744180882</v>
      </c>
      <c r="CD191" s="67">
        <v>12.357044748836175</v>
      </c>
      <c r="CE191" s="51">
        <v>15.05759097685346</v>
      </c>
      <c r="CF191" s="52">
        <f t="shared" si="4"/>
        <v>29</v>
      </c>
      <c r="CG191" s="53">
        <v>10000000</v>
      </c>
      <c r="CH191" s="54">
        <v>15.05759097685346</v>
      </c>
      <c r="CI191" s="55">
        <f t="shared" si="5"/>
        <v>46</v>
      </c>
      <c r="CJ191" s="56">
        <v>10000000</v>
      </c>
      <c r="CK191" s="57">
        <v>15.05759097685346</v>
      </c>
    </row>
    <row r="192" spans="1:89" x14ac:dyDescent="0.35">
      <c r="A192" s="9">
        <v>1230</v>
      </c>
      <c r="B192" s="3" t="s">
        <v>53</v>
      </c>
      <c r="C192" s="9" t="s">
        <v>54</v>
      </c>
      <c r="D192" s="9" t="s">
        <v>175</v>
      </c>
      <c r="E192" s="9" t="s">
        <v>164</v>
      </c>
      <c r="F192" s="9" t="s">
        <v>257</v>
      </c>
      <c r="G192" s="3" t="s">
        <v>49</v>
      </c>
      <c r="H192" s="3" t="s">
        <v>49</v>
      </c>
      <c r="I192" s="3"/>
      <c r="J192" s="3" t="s">
        <v>49</v>
      </c>
      <c r="K192" s="3" t="s">
        <v>49</v>
      </c>
      <c r="L192" s="3"/>
      <c r="M192" s="26">
        <v>0.45</v>
      </c>
      <c r="N192" s="27">
        <v>108</v>
      </c>
      <c r="O192" s="27">
        <v>1.0655090765588002</v>
      </c>
      <c r="P192" s="28">
        <v>0.5</v>
      </c>
      <c r="Q192" s="28">
        <v>0.53275453827940011</v>
      </c>
      <c r="R192" s="27">
        <v>90.980077167572162</v>
      </c>
      <c r="S192" s="27">
        <v>2.7985927101222736</v>
      </c>
      <c r="T192" s="28">
        <v>0.5</v>
      </c>
      <c r="U192" s="28">
        <v>1.3992963550611368</v>
      </c>
      <c r="V192" s="28">
        <v>1.9320508933405369</v>
      </c>
      <c r="W192" s="27">
        <v>0.86942290200324157</v>
      </c>
      <c r="X192" s="28">
        <v>0.05</v>
      </c>
      <c r="Y192" s="29">
        <v>13.912737248066607</v>
      </c>
      <c r="Z192" s="29">
        <v>4.2335829825943199</v>
      </c>
      <c r="AA192" s="28">
        <v>0.5</v>
      </c>
      <c r="AB192" s="28">
        <v>2.1167914912971599</v>
      </c>
      <c r="AC192" s="29">
        <v>1.2062810501822996</v>
      </c>
      <c r="AD192" s="29">
        <v>6.2453474825883912E-3</v>
      </c>
      <c r="AE192" s="28">
        <v>0.5</v>
      </c>
      <c r="AF192" s="28">
        <v>3.1226737412941956E-3</v>
      </c>
      <c r="AG192" s="28">
        <v>2.1199141650384541</v>
      </c>
      <c r="AH192" s="29">
        <v>0.10599570825192271</v>
      </c>
      <c r="AI192" s="28">
        <v>0.15</v>
      </c>
      <c r="AJ192" s="30">
        <v>124.0806855</v>
      </c>
      <c r="AK192" s="30">
        <v>4.7324755107759531</v>
      </c>
      <c r="AL192" s="28">
        <v>0.6</v>
      </c>
      <c r="AM192" s="28">
        <v>2.8394853064655718</v>
      </c>
      <c r="AN192" s="30">
        <v>126.2648478</v>
      </c>
      <c r="AO192" s="30">
        <v>4.7997506855993963</v>
      </c>
      <c r="AP192" s="28">
        <v>0.2</v>
      </c>
      <c r="AQ192" s="28">
        <v>0.95995013711987931</v>
      </c>
      <c r="AR192" s="30">
        <v>432</v>
      </c>
      <c r="AS192" s="30">
        <v>2.953846153846154</v>
      </c>
      <c r="AT192" s="28">
        <v>0.2</v>
      </c>
      <c r="AU192" s="28">
        <v>0.59076923076923082</v>
      </c>
      <c r="AV192" s="28">
        <v>4.3902046743546821</v>
      </c>
      <c r="AW192" s="30">
        <v>0.65853070115320222</v>
      </c>
      <c r="AX192" s="28">
        <v>0.1</v>
      </c>
      <c r="AY192" s="31">
        <v>378</v>
      </c>
      <c r="AZ192" s="31">
        <v>2.2063942056194525</v>
      </c>
      <c r="BA192" s="28">
        <v>0.5</v>
      </c>
      <c r="BB192" s="28">
        <v>1.1031971028097263</v>
      </c>
      <c r="BC192" s="31">
        <v>3.6159275424038948</v>
      </c>
      <c r="BD192" s="31">
        <v>7.0209963234097028</v>
      </c>
      <c r="BE192" s="36">
        <v>0.5</v>
      </c>
      <c r="BF192" s="76">
        <v>3.5104981617048514</v>
      </c>
      <c r="BG192" s="28">
        <v>4.6136952645145781</v>
      </c>
      <c r="BH192" s="31">
        <v>0.46136952645145779</v>
      </c>
      <c r="BI192" s="32">
        <v>0.05</v>
      </c>
      <c r="BJ192" s="33">
        <v>0</v>
      </c>
      <c r="BK192" s="33">
        <v>0</v>
      </c>
      <c r="BL192" s="34">
        <v>0.6</v>
      </c>
      <c r="BM192" s="20">
        <v>0</v>
      </c>
      <c r="BN192" s="35">
        <v>0</v>
      </c>
      <c r="BO192" s="35">
        <v>0</v>
      </c>
      <c r="BP192" s="34">
        <v>0.2</v>
      </c>
      <c r="BQ192" s="34">
        <v>0</v>
      </c>
      <c r="BR192" s="61">
        <v>0</v>
      </c>
      <c r="BS192" s="61">
        <v>0</v>
      </c>
      <c r="BT192" s="62">
        <v>0.2</v>
      </c>
      <c r="BU192" s="63">
        <v>0</v>
      </c>
      <c r="BV192" s="63">
        <v>0</v>
      </c>
      <c r="BW192" s="64">
        <v>0</v>
      </c>
      <c r="BX192" s="63">
        <v>0.2</v>
      </c>
      <c r="BY192" s="65">
        <v>12088.037322104268</v>
      </c>
      <c r="BZ192" s="65">
        <v>10.682960756739982</v>
      </c>
      <c r="CA192" s="66">
        <v>1</v>
      </c>
      <c r="CB192" s="66">
        <v>10.682960756739982</v>
      </c>
      <c r="CC192" s="66">
        <v>10.682960756739982</v>
      </c>
      <c r="CD192" s="67">
        <v>2.1365921513479962</v>
      </c>
      <c r="CE192" s="51">
        <v>4.2319109892078206</v>
      </c>
      <c r="CF192" s="52">
        <f t="shared" si="4"/>
        <v>123</v>
      </c>
      <c r="CG192" s="53">
        <v>7604400</v>
      </c>
      <c r="CH192" s="54">
        <v>5.5650820435640167</v>
      </c>
      <c r="CI192" s="55">
        <f t="shared" si="5"/>
        <v>107</v>
      </c>
      <c r="CJ192" s="56">
        <v>3633400</v>
      </c>
      <c r="CK192" s="57">
        <v>11.64724772721919</v>
      </c>
    </row>
    <row r="193" spans="1:89" ht="29" x14ac:dyDescent="0.35">
      <c r="A193" s="9">
        <v>1120</v>
      </c>
      <c r="B193" s="3" t="s">
        <v>53</v>
      </c>
      <c r="C193" s="9" t="s">
        <v>54</v>
      </c>
      <c r="D193" s="9" t="s">
        <v>175</v>
      </c>
      <c r="E193" s="9" t="s">
        <v>47</v>
      </c>
      <c r="F193" s="9" t="s">
        <v>176</v>
      </c>
      <c r="G193" s="3" t="s">
        <v>49</v>
      </c>
      <c r="H193" s="3" t="s">
        <v>49</v>
      </c>
      <c r="I193" s="3"/>
      <c r="J193" s="3" t="s">
        <v>49</v>
      </c>
      <c r="K193" s="3" t="s">
        <v>49</v>
      </c>
      <c r="L193" s="3"/>
      <c r="M193" s="26">
        <v>0.45</v>
      </c>
      <c r="N193" s="27">
        <v>4337.9505504500003</v>
      </c>
      <c r="O193" s="27">
        <v>42.797460047849249</v>
      </c>
      <c r="P193" s="28">
        <v>0.5</v>
      </c>
      <c r="Q193" s="28">
        <v>21.398730023924625</v>
      </c>
      <c r="R193" s="27">
        <v>2143</v>
      </c>
      <c r="S193" s="27">
        <v>65.919752593149781</v>
      </c>
      <c r="T193" s="28">
        <v>0.5</v>
      </c>
      <c r="U193" s="28">
        <v>32.95987629657489</v>
      </c>
      <c r="V193" s="28">
        <v>54.358606320499518</v>
      </c>
      <c r="W193" s="27">
        <v>24.461372844224783</v>
      </c>
      <c r="X193" s="28">
        <v>0.05</v>
      </c>
      <c r="Y193" s="29">
        <v>0</v>
      </c>
      <c r="Z193" s="29">
        <v>0</v>
      </c>
      <c r="AA193" s="28">
        <v>0.5</v>
      </c>
      <c r="AB193" s="28">
        <v>0</v>
      </c>
      <c r="AC193" s="29">
        <v>0</v>
      </c>
      <c r="AD193" s="29">
        <v>0</v>
      </c>
      <c r="AE193" s="28">
        <v>0.5</v>
      </c>
      <c r="AF193" s="28">
        <v>0</v>
      </c>
      <c r="AG193" s="28">
        <v>0</v>
      </c>
      <c r="AH193" s="29">
        <v>0</v>
      </c>
      <c r="AI193" s="28">
        <v>0.15</v>
      </c>
      <c r="AJ193" s="30">
        <v>356.52710000000002</v>
      </c>
      <c r="AK193" s="30">
        <v>13.598053257676185</v>
      </c>
      <c r="AL193" s="28">
        <v>0.6</v>
      </c>
      <c r="AM193" s="28">
        <v>8.1588319546057111</v>
      </c>
      <c r="AN193" s="30">
        <v>362.55680000000001</v>
      </c>
      <c r="AO193" s="30">
        <v>13.782000926537554</v>
      </c>
      <c r="AP193" s="28">
        <v>0.2</v>
      </c>
      <c r="AQ193" s="28">
        <v>2.7564001853075109</v>
      </c>
      <c r="AR193" s="30">
        <v>155.85165135</v>
      </c>
      <c r="AS193" s="30">
        <v>1.0656523169230769</v>
      </c>
      <c r="AT193" s="28">
        <v>0.2</v>
      </c>
      <c r="AU193" s="28">
        <v>0.21313046338461539</v>
      </c>
      <c r="AV193" s="28">
        <v>11.128362603297838</v>
      </c>
      <c r="AW193" s="30">
        <v>1.6692543904946755</v>
      </c>
      <c r="AX193" s="28">
        <v>0.1</v>
      </c>
      <c r="AY193" s="31">
        <v>3492.8022018000001</v>
      </c>
      <c r="AZ193" s="31">
        <v>20.38756227361478</v>
      </c>
      <c r="BA193" s="28">
        <v>0.5</v>
      </c>
      <c r="BB193" s="28">
        <v>10.19378113680739</v>
      </c>
      <c r="BC193" s="31">
        <v>26.304815960291105</v>
      </c>
      <c r="BD193" s="31">
        <v>51.075696063973709</v>
      </c>
      <c r="BE193" s="36">
        <v>0.5</v>
      </c>
      <c r="BF193" s="76">
        <v>25.537848031986854</v>
      </c>
      <c r="BG193" s="28">
        <v>35.731629168794242</v>
      </c>
      <c r="BH193" s="31">
        <v>3.5731629168794243</v>
      </c>
      <c r="BI193" s="32">
        <v>0.05</v>
      </c>
      <c r="BJ193" s="33">
        <v>9236240</v>
      </c>
      <c r="BK193" s="33">
        <v>32.78306164593323</v>
      </c>
      <c r="BL193" s="34">
        <v>0.6</v>
      </c>
      <c r="BM193" s="20">
        <v>19.669836987559936</v>
      </c>
      <c r="BN193" s="35">
        <v>131751.99009469568</v>
      </c>
      <c r="BO193" s="35">
        <v>7.7784912196166172</v>
      </c>
      <c r="BP193" s="34">
        <v>0.2</v>
      </c>
      <c r="BQ193" s="34">
        <v>1.5556982439233233</v>
      </c>
      <c r="BR193" s="61">
        <v>107098361.05698529</v>
      </c>
      <c r="BS193" s="61">
        <v>7.8548483650228453</v>
      </c>
      <c r="BT193" s="68">
        <v>0.2</v>
      </c>
      <c r="BU193" s="69">
        <v>1.570969673004569</v>
      </c>
      <c r="BV193" s="69">
        <v>22.796504904487829</v>
      </c>
      <c r="BW193" s="70">
        <v>1.1398252452243915</v>
      </c>
      <c r="BX193" s="69">
        <v>0.2</v>
      </c>
      <c r="BY193" s="67">
        <v>5923.3288402168073</v>
      </c>
      <c r="BZ193" s="67">
        <v>5.2348191739605614</v>
      </c>
      <c r="CA193" s="66">
        <v>1</v>
      </c>
      <c r="CB193" s="66">
        <v>5.2348191739605614</v>
      </c>
      <c r="CC193" s="66">
        <v>5.2348191739605614</v>
      </c>
      <c r="CD193" s="67">
        <v>1.0469638347921122</v>
      </c>
      <c r="CE193" s="51">
        <v>31.890579231615387</v>
      </c>
      <c r="CF193" s="52">
        <f t="shared" si="4"/>
        <v>10</v>
      </c>
      <c r="CG193" s="53">
        <v>54927930</v>
      </c>
      <c r="CH193" s="54">
        <v>5.8058949666618398</v>
      </c>
      <c r="CI193" s="55">
        <f t="shared" si="5"/>
        <v>103</v>
      </c>
      <c r="CJ193" s="56">
        <v>28969930</v>
      </c>
      <c r="CK193" s="57">
        <v>11.00816578832444</v>
      </c>
    </row>
    <row r="194" spans="1:89" ht="29" x14ac:dyDescent="0.35">
      <c r="A194" s="9">
        <v>1280</v>
      </c>
      <c r="B194" s="3" t="s">
        <v>53</v>
      </c>
      <c r="C194" s="9" t="s">
        <v>54</v>
      </c>
      <c r="D194" s="9" t="s">
        <v>246</v>
      </c>
      <c r="E194" s="9" t="s">
        <v>47</v>
      </c>
      <c r="F194" s="9" t="s">
        <v>296</v>
      </c>
      <c r="G194" s="3" t="s">
        <v>49</v>
      </c>
      <c r="H194" s="3" t="s">
        <v>49</v>
      </c>
      <c r="I194" s="3"/>
      <c r="J194" s="3" t="s">
        <v>49</v>
      </c>
      <c r="K194" s="3"/>
      <c r="L194" s="3"/>
      <c r="M194" s="26">
        <v>0.45</v>
      </c>
      <c r="N194" s="27">
        <v>29.309099110467525</v>
      </c>
      <c r="O194" s="27">
        <v>0.28915843637004268</v>
      </c>
      <c r="P194" s="28">
        <v>0.5</v>
      </c>
      <c r="Q194" s="28">
        <v>0.14457921818502134</v>
      </c>
      <c r="R194" s="27">
        <v>129.02111236114399</v>
      </c>
      <c r="S194" s="27">
        <v>3.9687539925989692</v>
      </c>
      <c r="T194" s="28">
        <v>0.5</v>
      </c>
      <c r="U194" s="28">
        <v>1.9843769962994846</v>
      </c>
      <c r="V194" s="28">
        <v>2.1289562144845058</v>
      </c>
      <c r="W194" s="27">
        <v>0.95803029651802774</v>
      </c>
      <c r="X194" s="28">
        <v>0.05</v>
      </c>
      <c r="Y194" s="29">
        <v>58.47</v>
      </c>
      <c r="Z194" s="29">
        <v>17.792156394435548</v>
      </c>
      <c r="AA194" s="28">
        <v>0.5</v>
      </c>
      <c r="AB194" s="28">
        <v>8.8960781972177738</v>
      </c>
      <c r="AC194" s="29">
        <v>35.73587846553739</v>
      </c>
      <c r="AD194" s="29">
        <v>0.18501739588721886</v>
      </c>
      <c r="AE194" s="28">
        <v>0.5</v>
      </c>
      <c r="AF194" s="28">
        <v>9.2508697943609428E-2</v>
      </c>
      <c r="AG194" s="28">
        <v>8.988586895161383</v>
      </c>
      <c r="AH194" s="29">
        <v>0.44942934475806912</v>
      </c>
      <c r="AI194" s="28">
        <v>0.15</v>
      </c>
      <c r="AJ194" s="30">
        <v>134.96039999999999</v>
      </c>
      <c r="AK194" s="30">
        <v>5.147431168282246</v>
      </c>
      <c r="AL194" s="28">
        <v>0.6</v>
      </c>
      <c r="AM194" s="28">
        <v>3.0884587009693472</v>
      </c>
      <c r="AN194" s="30">
        <v>134.3304</v>
      </c>
      <c r="AO194" s="30">
        <v>5.1063493975624237</v>
      </c>
      <c r="AP194" s="28">
        <v>0.2</v>
      </c>
      <c r="AQ194" s="28">
        <v>1.0212698795124848</v>
      </c>
      <c r="AR194" s="30">
        <v>0</v>
      </c>
      <c r="AS194" s="30">
        <v>0</v>
      </c>
      <c r="AT194" s="28">
        <v>0.2</v>
      </c>
      <c r="AU194" s="28">
        <v>0</v>
      </c>
      <c r="AV194" s="28">
        <v>4.109728580481832</v>
      </c>
      <c r="AW194" s="30">
        <v>0.61645928707227482</v>
      </c>
      <c r="AX194" s="28">
        <v>0.1</v>
      </c>
      <c r="AY194" s="31">
        <v>199.2</v>
      </c>
      <c r="AZ194" s="31">
        <v>1.1627347242312036</v>
      </c>
      <c r="BA194" s="28">
        <v>0.5</v>
      </c>
      <c r="BB194" s="28">
        <v>0.5813673621156018</v>
      </c>
      <c r="BC194" s="31">
        <v>7.6251762621772388</v>
      </c>
      <c r="BD194" s="31">
        <v>14.805698917989378</v>
      </c>
      <c r="BE194" s="36">
        <v>0.5</v>
      </c>
      <c r="BF194" s="76">
        <v>7.4028494589946892</v>
      </c>
      <c r="BG194" s="28">
        <v>7.9842168211102917</v>
      </c>
      <c r="BH194" s="31">
        <v>0.79842168211102915</v>
      </c>
      <c r="BI194" s="32">
        <v>0.05</v>
      </c>
      <c r="BJ194" s="33">
        <v>0</v>
      </c>
      <c r="BK194" s="33">
        <v>0</v>
      </c>
      <c r="BL194" s="34">
        <v>0.6</v>
      </c>
      <c r="BM194" s="20">
        <v>0</v>
      </c>
      <c r="BN194" s="35">
        <v>0</v>
      </c>
      <c r="BO194" s="35">
        <v>0</v>
      </c>
      <c r="BP194" s="34">
        <v>0.2</v>
      </c>
      <c r="BQ194" s="34">
        <v>0</v>
      </c>
      <c r="BR194" s="61">
        <v>590762086.58939791</v>
      </c>
      <c r="BS194" s="61">
        <v>43.327895629468728</v>
      </c>
      <c r="BT194" s="62">
        <v>0.2</v>
      </c>
      <c r="BU194" s="63">
        <v>8.6655791258937462</v>
      </c>
      <c r="BV194" s="63">
        <v>8.6655791258937462</v>
      </c>
      <c r="BW194" s="64">
        <v>0.43327895629468732</v>
      </c>
      <c r="BX194" s="63">
        <v>0.2</v>
      </c>
      <c r="BY194" s="65">
        <v>28909.568179111942</v>
      </c>
      <c r="BZ194" s="65">
        <v>25.549208206613102</v>
      </c>
      <c r="CA194" s="66">
        <v>1</v>
      </c>
      <c r="CB194" s="66">
        <v>25.549208206613102</v>
      </c>
      <c r="CC194" s="66">
        <v>25.549208206613102</v>
      </c>
      <c r="CD194" s="67">
        <v>5.1098416413226202</v>
      </c>
      <c r="CE194" s="51">
        <v>8.3654612080767077</v>
      </c>
      <c r="CF194" s="52">
        <f t="shared" ref="CF194:CF257" si="6">_xlfn.RANK.EQ(CE194,$CE$2:$CE$405)</f>
        <v>72</v>
      </c>
      <c r="CG194" s="53">
        <v>7675900</v>
      </c>
      <c r="CH194" s="54">
        <v>10.898345741967336</v>
      </c>
      <c r="CI194" s="55">
        <f t="shared" ref="CI194:CI257" si="7">_xlfn.RANK.EQ(CH194,$CH$2:$CH$405)</f>
        <v>60</v>
      </c>
      <c r="CJ194" s="56">
        <v>7675900</v>
      </c>
      <c r="CK194" s="57">
        <v>10.898345741967336</v>
      </c>
    </row>
    <row r="195" spans="1:89" x14ac:dyDescent="0.35">
      <c r="A195" s="9">
        <v>1277</v>
      </c>
      <c r="B195" s="3" t="s">
        <v>53</v>
      </c>
      <c r="C195" s="9" t="s">
        <v>54</v>
      </c>
      <c r="D195" s="9" t="s">
        <v>246</v>
      </c>
      <c r="E195" s="9" t="s">
        <v>63</v>
      </c>
      <c r="F195" s="9" t="s">
        <v>294</v>
      </c>
      <c r="G195" s="3" t="s">
        <v>49</v>
      </c>
      <c r="H195" s="3" t="s">
        <v>49</v>
      </c>
      <c r="I195" s="3"/>
      <c r="J195" s="3" t="s">
        <v>49</v>
      </c>
      <c r="K195" s="3"/>
      <c r="L195" s="3"/>
      <c r="M195" s="26">
        <v>0.45</v>
      </c>
      <c r="N195" s="27">
        <v>41.505471368400002</v>
      </c>
      <c r="O195" s="27">
        <v>0.40948570805445933</v>
      </c>
      <c r="P195" s="28">
        <v>0.5</v>
      </c>
      <c r="Q195" s="28">
        <v>0.20474285402722966</v>
      </c>
      <c r="R195" s="27">
        <v>0</v>
      </c>
      <c r="S195" s="27">
        <v>0</v>
      </c>
      <c r="T195" s="28">
        <v>0.5</v>
      </c>
      <c r="U195" s="28">
        <v>0</v>
      </c>
      <c r="V195" s="28">
        <v>0.20474285402722966</v>
      </c>
      <c r="W195" s="27">
        <v>9.2134284312253359E-2</v>
      </c>
      <c r="X195" s="28">
        <v>0.05</v>
      </c>
      <c r="Y195" s="29">
        <v>0</v>
      </c>
      <c r="Z195" s="29">
        <v>0</v>
      </c>
      <c r="AA195" s="28">
        <v>0.5</v>
      </c>
      <c r="AB195" s="28">
        <v>0</v>
      </c>
      <c r="AC195" s="29">
        <v>0</v>
      </c>
      <c r="AD195" s="29">
        <v>0</v>
      </c>
      <c r="AE195" s="28">
        <v>0.5</v>
      </c>
      <c r="AF195" s="28">
        <v>0</v>
      </c>
      <c r="AG195" s="28">
        <v>0</v>
      </c>
      <c r="AH195" s="29">
        <v>0</v>
      </c>
      <c r="AI195" s="28">
        <v>0.15</v>
      </c>
      <c r="AJ195" s="30">
        <v>2.9847269999999999</v>
      </c>
      <c r="AK195" s="30">
        <v>0.1138384058480381</v>
      </c>
      <c r="AL195" s="28">
        <v>0.6</v>
      </c>
      <c r="AM195" s="28">
        <v>6.8303043508822867E-2</v>
      </c>
      <c r="AN195" s="30">
        <v>2.8939912990000001</v>
      </c>
      <c r="AO195" s="30">
        <v>0.11001032324923879</v>
      </c>
      <c r="AP195" s="28">
        <v>0.2</v>
      </c>
      <c r="AQ195" s="28">
        <v>2.2002064649847757E-2</v>
      </c>
      <c r="AR195" s="30">
        <v>124.5164141052</v>
      </c>
      <c r="AS195" s="30">
        <v>0.85139428447999999</v>
      </c>
      <c r="AT195" s="28">
        <v>0.2</v>
      </c>
      <c r="AU195" s="28">
        <v>0.170278856896</v>
      </c>
      <c r="AV195" s="28">
        <v>0.26058396505467063</v>
      </c>
      <c r="AW195" s="30">
        <v>3.9087594758200596E-2</v>
      </c>
      <c r="AX195" s="28">
        <v>0.1</v>
      </c>
      <c r="AY195" s="31">
        <v>166.02188547360001</v>
      </c>
      <c r="AZ195" s="31">
        <v>0.96907334951049584</v>
      </c>
      <c r="BA195" s="28">
        <v>0.5</v>
      </c>
      <c r="BB195" s="28">
        <v>0.48453667475524792</v>
      </c>
      <c r="BC195" s="31">
        <v>3.3259009831009649</v>
      </c>
      <c r="BD195" s="31">
        <v>6.4578557785072723</v>
      </c>
      <c r="BE195" s="32">
        <v>0.5</v>
      </c>
      <c r="BF195" s="76">
        <v>3.2289278892536362</v>
      </c>
      <c r="BG195" s="28">
        <v>3.7134645640088841</v>
      </c>
      <c r="BH195" s="31">
        <v>0.37134645640088842</v>
      </c>
      <c r="BI195" s="36">
        <v>0.05</v>
      </c>
      <c r="BJ195" s="33">
        <v>0</v>
      </c>
      <c r="BK195" s="33">
        <v>0</v>
      </c>
      <c r="BL195" s="34">
        <v>0.6</v>
      </c>
      <c r="BM195" s="20">
        <v>0</v>
      </c>
      <c r="BN195" s="35">
        <v>0</v>
      </c>
      <c r="BO195" s="35">
        <v>0</v>
      </c>
      <c r="BP195" s="34">
        <v>0.2</v>
      </c>
      <c r="BQ195" s="34">
        <v>0</v>
      </c>
      <c r="BR195" s="61">
        <v>0</v>
      </c>
      <c r="BS195" s="61">
        <v>0</v>
      </c>
      <c r="BT195" s="62">
        <v>0.2</v>
      </c>
      <c r="BU195" s="63">
        <v>0</v>
      </c>
      <c r="BV195" s="63">
        <v>0</v>
      </c>
      <c r="BW195" s="64">
        <v>0</v>
      </c>
      <c r="BX195" s="63">
        <v>0.2</v>
      </c>
      <c r="BY195" s="65">
        <v>23776.280914028612</v>
      </c>
      <c r="BZ195" s="65">
        <v>21.012598586316852</v>
      </c>
      <c r="CA195" s="66">
        <v>1</v>
      </c>
      <c r="CB195" s="66">
        <v>21.012598586316852</v>
      </c>
      <c r="CC195" s="66">
        <v>21.012598586316852</v>
      </c>
      <c r="CD195" s="67">
        <v>4.2025197172633701</v>
      </c>
      <c r="CE195" s="51">
        <v>4.7050880527347125</v>
      </c>
      <c r="CF195" s="52">
        <f t="shared" si="6"/>
        <v>114</v>
      </c>
      <c r="CG195" s="53">
        <v>7162783</v>
      </c>
      <c r="CH195" s="54">
        <v>6.5687988212608319</v>
      </c>
      <c r="CI195" s="55">
        <f t="shared" si="7"/>
        <v>96</v>
      </c>
      <c r="CJ195" s="56">
        <v>5044545</v>
      </c>
      <c r="CK195" s="57">
        <v>9.3270811395967588</v>
      </c>
    </row>
    <row r="196" spans="1:89" x14ac:dyDescent="0.35">
      <c r="A196" s="9">
        <v>1244</v>
      </c>
      <c r="B196" s="3" t="s">
        <v>53</v>
      </c>
      <c r="C196" s="9" t="s">
        <v>54</v>
      </c>
      <c r="D196" s="9" t="s">
        <v>175</v>
      </c>
      <c r="E196" s="9" t="s">
        <v>56</v>
      </c>
      <c r="F196" s="9" t="s">
        <v>269</v>
      </c>
      <c r="G196" s="3" t="s">
        <v>49</v>
      </c>
      <c r="H196" s="3" t="s">
        <v>49</v>
      </c>
      <c r="I196" s="3"/>
      <c r="J196" s="3" t="s">
        <v>49</v>
      </c>
      <c r="K196" s="3" t="s">
        <v>49</v>
      </c>
      <c r="L196" s="3"/>
      <c r="M196" s="26">
        <v>0.45</v>
      </c>
      <c r="N196" s="27">
        <v>272</v>
      </c>
      <c r="O196" s="27">
        <v>2.6835043409629047</v>
      </c>
      <c r="P196" s="28">
        <v>0.5</v>
      </c>
      <c r="Q196" s="28">
        <v>1.3417521704814523</v>
      </c>
      <c r="R196" s="27">
        <v>310.43549393230614</v>
      </c>
      <c r="S196" s="27">
        <v>9.5491511694586411</v>
      </c>
      <c r="T196" s="28">
        <v>0.5</v>
      </c>
      <c r="U196" s="28">
        <v>4.7745755847293205</v>
      </c>
      <c r="V196" s="28">
        <v>6.1163277552107731</v>
      </c>
      <c r="W196" s="27">
        <v>2.7523474898448481</v>
      </c>
      <c r="X196" s="28">
        <v>0.05</v>
      </c>
      <c r="Y196" s="29">
        <v>7.4658949751896095</v>
      </c>
      <c r="Z196" s="29">
        <v>2.2718380540961864</v>
      </c>
      <c r="AA196" s="28">
        <v>1</v>
      </c>
      <c r="AB196" s="28">
        <v>2.2718380540961864</v>
      </c>
      <c r="AC196" s="29">
        <v>0</v>
      </c>
      <c r="AD196" s="29">
        <v>0</v>
      </c>
      <c r="AE196" s="28">
        <v>0</v>
      </c>
      <c r="AF196" s="28">
        <v>0</v>
      </c>
      <c r="AG196" s="28">
        <v>2.2718380540961864</v>
      </c>
      <c r="AH196" s="29">
        <v>0.11359190270480932</v>
      </c>
      <c r="AI196" s="28">
        <v>0.15</v>
      </c>
      <c r="AJ196" s="30">
        <v>0</v>
      </c>
      <c r="AK196" s="30">
        <v>0</v>
      </c>
      <c r="AL196" s="28">
        <v>0.6</v>
      </c>
      <c r="AM196" s="28">
        <v>0</v>
      </c>
      <c r="AN196" s="30">
        <v>0</v>
      </c>
      <c r="AO196" s="30">
        <v>0</v>
      </c>
      <c r="AP196" s="28">
        <v>0.2</v>
      </c>
      <c r="AQ196" s="28">
        <v>0</v>
      </c>
      <c r="AR196" s="30">
        <v>1360</v>
      </c>
      <c r="AS196" s="30">
        <v>9.2991452991452999</v>
      </c>
      <c r="AT196" s="28">
        <v>0.2</v>
      </c>
      <c r="AU196" s="28">
        <v>1.8598290598290599</v>
      </c>
      <c r="AV196" s="28">
        <v>1.8598290598290599</v>
      </c>
      <c r="AW196" s="30">
        <v>0.27897435897435896</v>
      </c>
      <c r="AX196" s="28">
        <v>0.1</v>
      </c>
      <c r="AY196" s="31">
        <v>272</v>
      </c>
      <c r="AZ196" s="31">
        <v>1.5876699045727278</v>
      </c>
      <c r="BA196" s="28">
        <v>0.5</v>
      </c>
      <c r="BB196" s="28">
        <v>0.79383495228636392</v>
      </c>
      <c r="BC196" s="31">
        <v>5.3643373216885424</v>
      </c>
      <c r="BD196" s="31">
        <v>10.41585932556217</v>
      </c>
      <c r="BE196" s="32">
        <v>0.5</v>
      </c>
      <c r="BF196" s="76">
        <v>5.2079296627810852</v>
      </c>
      <c r="BG196" s="28">
        <v>6.0017646150674491</v>
      </c>
      <c r="BH196" s="31">
        <v>0.60017646150674486</v>
      </c>
      <c r="BI196" s="32">
        <v>0.05</v>
      </c>
      <c r="BJ196" s="33">
        <v>0</v>
      </c>
      <c r="BK196" s="33">
        <v>0</v>
      </c>
      <c r="BL196" s="34">
        <v>0.6</v>
      </c>
      <c r="BM196" s="20">
        <v>0</v>
      </c>
      <c r="BN196" s="35">
        <v>838322.7752674293</v>
      </c>
      <c r="BO196" s="35">
        <v>49.49364591711668</v>
      </c>
      <c r="BP196" s="34">
        <v>0.2</v>
      </c>
      <c r="BQ196" s="34">
        <v>9.8987291834233364</v>
      </c>
      <c r="BR196" s="61">
        <v>0</v>
      </c>
      <c r="BS196" s="61">
        <v>0</v>
      </c>
      <c r="BT196" s="68">
        <v>0.2</v>
      </c>
      <c r="BU196" s="69">
        <v>0</v>
      </c>
      <c r="BV196" s="69">
        <v>9.8987291834233364</v>
      </c>
      <c r="BW196" s="70">
        <v>0.49493645917116685</v>
      </c>
      <c r="BX196" s="69">
        <v>0.2</v>
      </c>
      <c r="BY196" s="67">
        <v>9307.3794610479745</v>
      </c>
      <c r="BZ196" s="67">
        <v>8.2255180788236135</v>
      </c>
      <c r="CA196" s="66">
        <v>1</v>
      </c>
      <c r="CB196" s="66">
        <v>8.2255180788236135</v>
      </c>
      <c r="CC196" s="66">
        <v>8.2255180788236135</v>
      </c>
      <c r="CD196" s="67">
        <v>1.6451036157647225</v>
      </c>
      <c r="CE196" s="51">
        <v>5.8851302879666507</v>
      </c>
      <c r="CF196" s="52">
        <f t="shared" si="6"/>
        <v>99</v>
      </c>
      <c r="CG196" s="53">
        <v>7200000</v>
      </c>
      <c r="CH196" s="54">
        <v>8.1737920666203472</v>
      </c>
      <c r="CI196" s="55">
        <f t="shared" si="7"/>
        <v>78</v>
      </c>
      <c r="CJ196" s="56">
        <v>7200000</v>
      </c>
      <c r="CK196" s="57">
        <v>8.1737920666203472</v>
      </c>
    </row>
    <row r="197" spans="1:89" x14ac:dyDescent="0.35">
      <c r="A197" s="9">
        <v>1249</v>
      </c>
      <c r="B197" s="3" t="s">
        <v>53</v>
      </c>
      <c r="C197" s="9" t="s">
        <v>54</v>
      </c>
      <c r="D197" s="9" t="s">
        <v>55</v>
      </c>
      <c r="E197" s="9" t="s">
        <v>47</v>
      </c>
      <c r="F197" s="9" t="s">
        <v>275</v>
      </c>
      <c r="G197" s="3" t="s">
        <v>49</v>
      </c>
      <c r="H197" s="3" t="s">
        <v>49</v>
      </c>
      <c r="I197" s="3"/>
      <c r="J197" s="3" t="s">
        <v>49</v>
      </c>
      <c r="K197" s="3"/>
      <c r="L197" s="3"/>
      <c r="M197" s="26">
        <v>0.45</v>
      </c>
      <c r="N197" s="27">
        <v>6192.0457179611649</v>
      </c>
      <c r="O197" s="27">
        <v>61.089638101432172</v>
      </c>
      <c r="P197" s="28">
        <v>0.5</v>
      </c>
      <c r="Q197" s="28">
        <v>30.544819050716086</v>
      </c>
      <c r="R197" s="27">
        <v>1760.9208893486809</v>
      </c>
      <c r="S197" s="27">
        <v>54.166807915060353</v>
      </c>
      <c r="T197" s="28">
        <v>0.5</v>
      </c>
      <c r="U197" s="28">
        <v>27.083403957530177</v>
      </c>
      <c r="V197" s="28">
        <v>57.628223008246259</v>
      </c>
      <c r="W197" s="27">
        <v>25.932700353710818</v>
      </c>
      <c r="X197" s="28">
        <v>0.05</v>
      </c>
      <c r="Y197" s="29">
        <v>27</v>
      </c>
      <c r="Z197" s="29">
        <v>8.2159778116941986</v>
      </c>
      <c r="AA197" s="28">
        <v>0.5</v>
      </c>
      <c r="AB197" s="28">
        <v>4.1079889058470993</v>
      </c>
      <c r="AC197" s="29">
        <v>211.16999156164712</v>
      </c>
      <c r="AD197" s="29">
        <v>1.0933024065978953</v>
      </c>
      <c r="AE197" s="28">
        <v>0.5</v>
      </c>
      <c r="AF197" s="28">
        <v>0.54665120329894767</v>
      </c>
      <c r="AG197" s="28">
        <v>4.6546401091460465</v>
      </c>
      <c r="AH197" s="29">
        <v>0.23273200545730233</v>
      </c>
      <c r="AI197" s="28">
        <v>0.15</v>
      </c>
      <c r="AJ197" s="30">
        <v>1815.2183</v>
      </c>
      <c r="AK197" s="30">
        <v>69.232984302479181</v>
      </c>
      <c r="AL197" s="28">
        <v>0.6</v>
      </c>
      <c r="AM197" s="28">
        <v>41.539790581487509</v>
      </c>
      <c r="AN197" s="30">
        <v>1833.6258</v>
      </c>
      <c r="AO197" s="30">
        <v>69.702271408295644</v>
      </c>
      <c r="AP197" s="28">
        <v>0.2</v>
      </c>
      <c r="AQ197" s="28">
        <v>13.940454281659129</v>
      </c>
      <c r="AR197" s="30">
        <v>0</v>
      </c>
      <c r="AS197" s="30">
        <v>0</v>
      </c>
      <c r="AT197" s="28">
        <v>0.2</v>
      </c>
      <c r="AU197" s="28">
        <v>0</v>
      </c>
      <c r="AV197" s="28">
        <v>55.480244863146638</v>
      </c>
      <c r="AW197" s="30">
        <v>8.3220367294719964</v>
      </c>
      <c r="AX197" s="28">
        <v>0.1</v>
      </c>
      <c r="AY197" s="31">
        <v>0</v>
      </c>
      <c r="AZ197" s="31">
        <v>0</v>
      </c>
      <c r="BA197" s="28">
        <v>0.5</v>
      </c>
      <c r="BB197" s="28">
        <v>0</v>
      </c>
      <c r="BC197" s="31">
        <v>27.85946982152695</v>
      </c>
      <c r="BD197" s="31">
        <v>54.094345889200859</v>
      </c>
      <c r="BE197" s="36">
        <v>0.5</v>
      </c>
      <c r="BF197" s="76">
        <v>27.04717294460043</v>
      </c>
      <c r="BG197" s="28">
        <v>27.04717294460043</v>
      </c>
      <c r="BH197" s="31">
        <v>2.7047172944600431</v>
      </c>
      <c r="BI197" s="32">
        <v>0.05</v>
      </c>
      <c r="BJ197" s="33">
        <v>0</v>
      </c>
      <c r="BK197" s="33">
        <v>0</v>
      </c>
      <c r="BL197" s="34">
        <v>0.6</v>
      </c>
      <c r="BM197" s="20">
        <v>0</v>
      </c>
      <c r="BN197" s="35">
        <v>0</v>
      </c>
      <c r="BO197" s="35">
        <v>0</v>
      </c>
      <c r="BP197" s="34">
        <v>0.2</v>
      </c>
      <c r="BQ197" s="34">
        <v>0</v>
      </c>
      <c r="BR197" s="61">
        <v>4944815.4585693879</v>
      </c>
      <c r="BS197" s="61">
        <v>0.3626645192022771</v>
      </c>
      <c r="BT197" s="62">
        <v>0.2</v>
      </c>
      <c r="BU197" s="63">
        <v>7.2532903840455423E-2</v>
      </c>
      <c r="BV197" s="63">
        <v>7.2532903840455423E-2</v>
      </c>
      <c r="BW197" s="64">
        <v>3.6266451920227713E-3</v>
      </c>
      <c r="BX197" s="63">
        <v>0.2</v>
      </c>
      <c r="BY197" s="65">
        <v>0</v>
      </c>
      <c r="BZ197" s="65">
        <v>0</v>
      </c>
      <c r="CA197" s="66">
        <v>1</v>
      </c>
      <c r="CB197" s="66">
        <v>0</v>
      </c>
      <c r="CC197" s="66">
        <v>0</v>
      </c>
      <c r="CD197" s="67">
        <v>0</v>
      </c>
      <c r="CE197" s="51">
        <v>37.195813028292179</v>
      </c>
      <c r="CF197" s="52">
        <f t="shared" si="6"/>
        <v>6</v>
      </c>
      <c r="CG197" s="53">
        <v>64303070</v>
      </c>
      <c r="CH197" s="54">
        <v>5.7844536860047553</v>
      </c>
      <c r="CI197" s="55">
        <f t="shared" si="7"/>
        <v>104</v>
      </c>
      <c r="CJ197" s="56">
        <v>50558370</v>
      </c>
      <c r="CK197" s="57">
        <v>7.3570039991977954</v>
      </c>
    </row>
    <row r="198" spans="1:89" x14ac:dyDescent="0.35">
      <c r="A198" s="9">
        <v>1218</v>
      </c>
      <c r="B198" s="3" t="s">
        <v>53</v>
      </c>
      <c r="C198" s="9" t="s">
        <v>54</v>
      </c>
      <c r="D198" s="9" t="s">
        <v>175</v>
      </c>
      <c r="E198" s="9" t="s">
        <v>47</v>
      </c>
      <c r="F198" s="9" t="s">
        <v>250</v>
      </c>
      <c r="G198" s="3" t="s">
        <v>49</v>
      </c>
      <c r="H198" s="3" t="s">
        <v>49</v>
      </c>
      <c r="I198" s="3"/>
      <c r="J198" s="3" t="s">
        <v>49</v>
      </c>
      <c r="K198" s="3"/>
      <c r="L198" s="3"/>
      <c r="M198" s="26">
        <v>0.45</v>
      </c>
      <c r="N198" s="27">
        <v>674</v>
      </c>
      <c r="O198" s="27">
        <v>6.6495659037095498</v>
      </c>
      <c r="P198" s="28">
        <v>0.5</v>
      </c>
      <c r="Q198" s="28">
        <v>3.3247829518547749</v>
      </c>
      <c r="R198" s="27">
        <v>337</v>
      </c>
      <c r="S198" s="27">
        <v>10.366288671904561</v>
      </c>
      <c r="T198" s="28">
        <v>0.5</v>
      </c>
      <c r="U198" s="28">
        <v>5.1831443359522806</v>
      </c>
      <c r="V198" s="28">
        <v>8.5079272878070569</v>
      </c>
      <c r="W198" s="27">
        <v>3.8285672795131753</v>
      </c>
      <c r="X198" s="28">
        <v>0.05</v>
      </c>
      <c r="Y198" s="29">
        <v>68.720826833961254</v>
      </c>
      <c r="Z198" s="29">
        <v>20.911436609966849</v>
      </c>
      <c r="AA198" s="28">
        <v>0.5</v>
      </c>
      <c r="AB198" s="28">
        <v>10.455718304983424</v>
      </c>
      <c r="AC198" s="29">
        <v>46.969552836913671</v>
      </c>
      <c r="AD198" s="29">
        <v>0.24317813707177935</v>
      </c>
      <c r="AE198" s="28">
        <v>0.5</v>
      </c>
      <c r="AF198" s="28">
        <v>0.12158906853588967</v>
      </c>
      <c r="AG198" s="28">
        <v>10.577307373519313</v>
      </c>
      <c r="AH198" s="29">
        <v>0.52886536867596567</v>
      </c>
      <c r="AI198" s="28">
        <v>0.15</v>
      </c>
      <c r="AJ198" s="30">
        <v>260.49400000000003</v>
      </c>
      <c r="AK198" s="30">
        <v>9.935321284988154</v>
      </c>
      <c r="AL198" s="28">
        <v>0.6</v>
      </c>
      <c r="AM198" s="28">
        <v>5.9611927709928922</v>
      </c>
      <c r="AN198" s="30">
        <v>251.798</v>
      </c>
      <c r="AO198" s="30">
        <v>9.5716871654325697</v>
      </c>
      <c r="AP198" s="28">
        <v>0.2</v>
      </c>
      <c r="AQ198" s="28">
        <v>1.9143374330865139</v>
      </c>
      <c r="AR198" s="30">
        <v>0</v>
      </c>
      <c r="AS198" s="30">
        <v>0</v>
      </c>
      <c r="AT198" s="28">
        <v>0.2</v>
      </c>
      <c r="AU198" s="28">
        <v>0</v>
      </c>
      <c r="AV198" s="28">
        <v>7.8755302040794062</v>
      </c>
      <c r="AW198" s="30">
        <v>1.1813295306119109</v>
      </c>
      <c r="AX198" s="28">
        <v>0.1</v>
      </c>
      <c r="AY198" s="31">
        <v>0</v>
      </c>
      <c r="AZ198" s="31">
        <v>0</v>
      </c>
      <c r="BA198" s="28">
        <v>0.5</v>
      </c>
      <c r="BB198" s="28">
        <v>0</v>
      </c>
      <c r="BC198" s="31">
        <v>5.9648957642555249</v>
      </c>
      <c r="BD198" s="31">
        <v>11.58195531830772</v>
      </c>
      <c r="BE198" s="36">
        <v>0.5</v>
      </c>
      <c r="BF198" s="76">
        <v>5.7909776591538602</v>
      </c>
      <c r="BG198" s="28">
        <v>5.7909776591538602</v>
      </c>
      <c r="BH198" s="31">
        <v>0.57909776591538598</v>
      </c>
      <c r="BI198" s="32">
        <v>0.05</v>
      </c>
      <c r="BJ198" s="33">
        <v>0</v>
      </c>
      <c r="BK198" s="33">
        <v>0</v>
      </c>
      <c r="BL198" s="34">
        <v>0.6</v>
      </c>
      <c r="BM198" s="20">
        <v>0</v>
      </c>
      <c r="BN198" s="35">
        <v>5503.7411149334876</v>
      </c>
      <c r="BO198" s="35">
        <v>0.32493476498368778</v>
      </c>
      <c r="BP198" s="34">
        <v>0.2</v>
      </c>
      <c r="BQ198" s="34">
        <v>6.4986952996737554E-2</v>
      </c>
      <c r="BR198" s="61">
        <v>607192.73194029846</v>
      </c>
      <c r="BS198" s="61">
        <v>4.4532958213966363E-2</v>
      </c>
      <c r="BT198" s="68">
        <v>0.2</v>
      </c>
      <c r="BU198" s="69">
        <v>8.9065916427932736E-3</v>
      </c>
      <c r="BV198" s="69">
        <v>7.3893544639530837E-2</v>
      </c>
      <c r="BW198" s="70">
        <v>3.6946772319765417E-3</v>
      </c>
      <c r="BX198" s="69">
        <v>0.2</v>
      </c>
      <c r="BY198" s="67">
        <v>4485.2326798269314</v>
      </c>
      <c r="BZ198" s="67">
        <v>3.9638829221531338</v>
      </c>
      <c r="CA198" s="66">
        <v>1</v>
      </c>
      <c r="CB198" s="66">
        <v>3.9638829221531338</v>
      </c>
      <c r="CC198" s="66">
        <v>3.9638829221531338</v>
      </c>
      <c r="CD198" s="67">
        <v>0.79277658443062671</v>
      </c>
      <c r="CE198" s="51">
        <v>6.9143312063790408</v>
      </c>
      <c r="CF198" s="52">
        <f t="shared" si="6"/>
        <v>88</v>
      </c>
      <c r="CG198" s="53">
        <v>36164900</v>
      </c>
      <c r="CH198" s="54">
        <v>1.9118900387887263</v>
      </c>
      <c r="CI198" s="55">
        <f t="shared" si="7"/>
        <v>215</v>
      </c>
      <c r="CJ198" s="56">
        <v>9564900</v>
      </c>
      <c r="CK198" s="57">
        <v>7.2288588551673731</v>
      </c>
    </row>
    <row r="199" spans="1:89" ht="29" x14ac:dyDescent="0.35">
      <c r="A199" s="9">
        <v>1414</v>
      </c>
      <c r="B199" s="3" t="s">
        <v>53</v>
      </c>
      <c r="C199" s="9" t="s">
        <v>54</v>
      </c>
      <c r="D199" s="9" t="s">
        <v>420</v>
      </c>
      <c r="E199" s="9" t="s">
        <v>158</v>
      </c>
      <c r="F199" s="9" t="s">
        <v>421</v>
      </c>
      <c r="G199" s="3" t="s">
        <v>49</v>
      </c>
      <c r="H199" s="3"/>
      <c r="I199" s="3" t="s">
        <v>49</v>
      </c>
      <c r="J199" s="3" t="s">
        <v>49</v>
      </c>
      <c r="K199" s="3"/>
      <c r="L199" s="3"/>
      <c r="M199" s="26">
        <v>0.45</v>
      </c>
      <c r="N199" s="27">
        <v>1793.42643376864</v>
      </c>
      <c r="O199" s="27">
        <v>17.693630956675612</v>
      </c>
      <c r="P199" s="28">
        <v>0.5</v>
      </c>
      <c r="Q199" s="28">
        <v>8.8468154783378061</v>
      </c>
      <c r="R199" s="27">
        <v>2849.8797535115018</v>
      </c>
      <c r="S199" s="27">
        <v>87.663727611621511</v>
      </c>
      <c r="T199" s="28">
        <v>0.5</v>
      </c>
      <c r="U199" s="28">
        <v>43.831863805810755</v>
      </c>
      <c r="V199" s="28">
        <v>52.678679284148558</v>
      </c>
      <c r="W199" s="27">
        <v>23.705405677866853</v>
      </c>
      <c r="X199" s="28">
        <v>0.05</v>
      </c>
      <c r="Y199" s="29">
        <v>328.62795663310578</v>
      </c>
      <c r="Z199" s="29">
        <v>100</v>
      </c>
      <c r="AA199" s="28">
        <v>1</v>
      </c>
      <c r="AB199" s="28">
        <v>100</v>
      </c>
      <c r="AC199" s="29">
        <v>0</v>
      </c>
      <c r="AD199" s="29">
        <v>0</v>
      </c>
      <c r="AE199" s="28">
        <v>0</v>
      </c>
      <c r="AF199" s="28">
        <v>0</v>
      </c>
      <c r="AG199" s="28">
        <v>100</v>
      </c>
      <c r="AH199" s="29">
        <v>5</v>
      </c>
      <c r="AI199" s="28">
        <v>0.15</v>
      </c>
      <c r="AJ199" s="30">
        <v>1628.4451100000001</v>
      </c>
      <c r="AK199" s="30">
        <v>62.109397386572731</v>
      </c>
      <c r="AL199" s="28">
        <v>0.6</v>
      </c>
      <c r="AM199" s="28">
        <v>37.265638431943636</v>
      </c>
      <c r="AN199" s="30">
        <v>1640.54</v>
      </c>
      <c r="AO199" s="30">
        <v>62.362432038295566</v>
      </c>
      <c r="AP199" s="28">
        <v>0.2</v>
      </c>
      <c r="AQ199" s="28">
        <v>12.472486407659114</v>
      </c>
      <c r="AR199" s="30">
        <v>8967.1321688431999</v>
      </c>
      <c r="AS199" s="30">
        <v>61.313724231406496</v>
      </c>
      <c r="AT199" s="28">
        <v>0.2</v>
      </c>
      <c r="AU199" s="28">
        <v>12.262744846281299</v>
      </c>
      <c r="AV199" s="28">
        <v>62.000869685884048</v>
      </c>
      <c r="AW199" s="30">
        <v>9.3001304528826072</v>
      </c>
      <c r="AX199" s="28">
        <v>0.1</v>
      </c>
      <c r="AY199" s="31">
        <v>17132.024687033441</v>
      </c>
      <c r="AZ199" s="31">
        <v>100</v>
      </c>
      <c r="BA199" s="28">
        <v>0.5</v>
      </c>
      <c r="BB199" s="28">
        <v>50</v>
      </c>
      <c r="BC199" s="31">
        <v>51.501629908956311</v>
      </c>
      <c r="BD199" s="31">
        <v>100</v>
      </c>
      <c r="BE199" s="36">
        <v>0.5</v>
      </c>
      <c r="BF199" s="76">
        <v>50</v>
      </c>
      <c r="BG199" s="28">
        <v>100</v>
      </c>
      <c r="BH199" s="31">
        <v>10</v>
      </c>
      <c r="BI199" s="36">
        <v>0.05</v>
      </c>
      <c r="BJ199" s="33">
        <v>23290646.82208157</v>
      </c>
      <c r="BK199" s="33">
        <v>82.667699252288699</v>
      </c>
      <c r="BL199" s="34">
        <v>0.6</v>
      </c>
      <c r="BM199" s="20">
        <v>49.600619551373214</v>
      </c>
      <c r="BN199" s="35">
        <v>1604065.181726618</v>
      </c>
      <c r="BO199" s="35">
        <v>94.702227441007452</v>
      </c>
      <c r="BP199" s="34">
        <v>0.2</v>
      </c>
      <c r="BQ199" s="34">
        <v>18.94044548820149</v>
      </c>
      <c r="BR199" s="61">
        <v>15698849.160976743</v>
      </c>
      <c r="BS199" s="61">
        <v>1.1513909125016966</v>
      </c>
      <c r="BT199" s="68">
        <v>0.2</v>
      </c>
      <c r="BU199" s="69">
        <v>0.2302781825003393</v>
      </c>
      <c r="BV199" s="69">
        <v>68.771343222075046</v>
      </c>
      <c r="BW199" s="70">
        <v>3.438567161103752</v>
      </c>
      <c r="BX199" s="69">
        <v>0.2</v>
      </c>
      <c r="BY199" s="67">
        <v>72435.764601066752</v>
      </c>
      <c r="BZ199" s="67">
        <v>64.016052399393502</v>
      </c>
      <c r="CA199" s="66">
        <v>1</v>
      </c>
      <c r="CB199" s="66">
        <v>64.016052399393502</v>
      </c>
      <c r="CC199" s="66">
        <v>64.016052399393502</v>
      </c>
      <c r="CD199" s="67">
        <v>12.803210479878702</v>
      </c>
      <c r="CE199" s="51">
        <v>64.24731377173191</v>
      </c>
      <c r="CF199" s="52">
        <f t="shared" si="6"/>
        <v>1</v>
      </c>
      <c r="CG199" s="53">
        <v>216034920</v>
      </c>
      <c r="CH199" s="54">
        <v>2.973931888961836</v>
      </c>
      <c r="CI199" s="55">
        <f t="shared" si="7"/>
        <v>162</v>
      </c>
      <c r="CJ199" s="56">
        <v>92636120</v>
      </c>
      <c r="CK199" s="57">
        <v>6.9354495602505715</v>
      </c>
    </row>
    <row r="200" spans="1:89" x14ac:dyDescent="0.35">
      <c r="A200" s="9">
        <v>1219</v>
      </c>
      <c r="B200" s="3" t="s">
        <v>53</v>
      </c>
      <c r="C200" s="9" t="s">
        <v>54</v>
      </c>
      <c r="D200" s="9" t="s">
        <v>175</v>
      </c>
      <c r="E200" s="9" t="s">
        <v>47</v>
      </c>
      <c r="F200" s="9" t="s">
        <v>251</v>
      </c>
      <c r="G200" s="3" t="s">
        <v>49</v>
      </c>
      <c r="H200" s="3" t="s">
        <v>49</v>
      </c>
      <c r="I200" s="3"/>
      <c r="J200" s="3" t="s">
        <v>49</v>
      </c>
      <c r="K200" s="3"/>
      <c r="L200" s="3"/>
      <c r="M200" s="26">
        <v>0.45</v>
      </c>
      <c r="N200" s="27">
        <v>925.83333333333496</v>
      </c>
      <c r="O200" s="27">
        <v>9.1341094448829416</v>
      </c>
      <c r="P200" s="28">
        <v>0.5</v>
      </c>
      <c r="Q200" s="28">
        <v>4.5670547224414708</v>
      </c>
      <c r="R200" s="27">
        <v>634.96257310246301</v>
      </c>
      <c r="S200" s="27">
        <v>19.531766553814343</v>
      </c>
      <c r="T200" s="28">
        <v>0.5</v>
      </c>
      <c r="U200" s="28">
        <v>9.7658832769071715</v>
      </c>
      <c r="V200" s="28">
        <v>14.332937999348642</v>
      </c>
      <c r="W200" s="27">
        <v>6.4498220997068891</v>
      </c>
      <c r="X200" s="28">
        <v>0.05</v>
      </c>
      <c r="Y200" s="29">
        <v>6.66</v>
      </c>
      <c r="Z200" s="29">
        <v>2.0266078602179021</v>
      </c>
      <c r="AA200" s="28">
        <v>0.5</v>
      </c>
      <c r="AB200" s="28">
        <v>1.013303930108951</v>
      </c>
      <c r="AC200" s="29">
        <v>1140.1001644757114</v>
      </c>
      <c r="AD200" s="29">
        <v>5.9027054192975461</v>
      </c>
      <c r="AE200" s="28">
        <v>0.5</v>
      </c>
      <c r="AF200" s="28">
        <v>2.9513527096487731</v>
      </c>
      <c r="AG200" s="28">
        <v>3.9646566397577243</v>
      </c>
      <c r="AH200" s="29">
        <v>0.19823283198788622</v>
      </c>
      <c r="AI200" s="28">
        <v>0.15</v>
      </c>
      <c r="AJ200" s="30">
        <v>5.9820000000000002</v>
      </c>
      <c r="AK200" s="30">
        <v>0.22815531999508296</v>
      </c>
      <c r="AL200" s="28">
        <v>0.6</v>
      </c>
      <c r="AM200" s="28">
        <v>0.13689319199704977</v>
      </c>
      <c r="AN200" s="30">
        <v>5.8710000000000004</v>
      </c>
      <c r="AO200" s="30">
        <v>0.22317641660479676</v>
      </c>
      <c r="AP200" s="28">
        <v>0.2</v>
      </c>
      <c r="AQ200" s="28">
        <v>4.4635283320959354E-2</v>
      </c>
      <c r="AR200" s="30">
        <v>0</v>
      </c>
      <c r="AS200" s="30">
        <v>0</v>
      </c>
      <c r="AT200" s="28">
        <v>0.2</v>
      </c>
      <c r="AU200" s="28">
        <v>0</v>
      </c>
      <c r="AV200" s="28">
        <v>0.18152847531800911</v>
      </c>
      <c r="AW200" s="30">
        <v>2.722927129770137E-2</v>
      </c>
      <c r="AX200" s="28">
        <v>0.1</v>
      </c>
      <c r="AY200" s="31">
        <v>0</v>
      </c>
      <c r="AZ200" s="31">
        <v>0</v>
      </c>
      <c r="BA200" s="28">
        <v>0.5</v>
      </c>
      <c r="BB200" s="28">
        <v>0</v>
      </c>
      <c r="BC200" s="31">
        <v>6.6280867359616318</v>
      </c>
      <c r="BD200" s="31">
        <v>12.869664023602066</v>
      </c>
      <c r="BE200" s="36">
        <v>0.5</v>
      </c>
      <c r="BF200" s="76">
        <v>6.4348320118010331</v>
      </c>
      <c r="BG200" s="28">
        <v>6.4348320118010331</v>
      </c>
      <c r="BH200" s="31">
        <v>0.64348320118010327</v>
      </c>
      <c r="BI200" s="36">
        <v>0.05</v>
      </c>
      <c r="BJ200" s="33">
        <v>0</v>
      </c>
      <c r="BK200" s="33">
        <v>0</v>
      </c>
      <c r="BL200" s="34">
        <v>0.6</v>
      </c>
      <c r="BM200" s="20">
        <v>0</v>
      </c>
      <c r="BN200" s="35">
        <v>12154.094962144785</v>
      </c>
      <c r="BO200" s="35">
        <v>0.7175642726723106</v>
      </c>
      <c r="BP200" s="34">
        <v>0.2</v>
      </c>
      <c r="BQ200" s="34">
        <v>0.14351285453446211</v>
      </c>
      <c r="BR200" s="61">
        <v>698876.38369599998</v>
      </c>
      <c r="BS200" s="61">
        <v>5.1257255159177409E-2</v>
      </c>
      <c r="BT200" s="68">
        <v>0.2</v>
      </c>
      <c r="BU200" s="69">
        <v>1.0251451031835482E-2</v>
      </c>
      <c r="BV200" s="69">
        <v>0.15376430556629761</v>
      </c>
      <c r="BW200" s="70">
        <v>7.6882152783148798E-3</v>
      </c>
      <c r="BX200" s="69">
        <v>0.2</v>
      </c>
      <c r="BY200" s="67">
        <v>3111.7412696409847</v>
      </c>
      <c r="BZ200" s="67">
        <v>2.750041961561057</v>
      </c>
      <c r="CA200" s="66">
        <v>1</v>
      </c>
      <c r="CB200" s="66">
        <v>2.750041961561057</v>
      </c>
      <c r="CC200" s="66">
        <v>2.750041961561057</v>
      </c>
      <c r="CD200" s="67">
        <v>0.55000839231221132</v>
      </c>
      <c r="CE200" s="51">
        <v>7.8764640117631064</v>
      </c>
      <c r="CF200" s="52">
        <f t="shared" si="6"/>
        <v>78</v>
      </c>
      <c r="CG200" s="53">
        <v>11390670</v>
      </c>
      <c r="CH200" s="54">
        <v>6.9148382068509635</v>
      </c>
      <c r="CI200" s="55">
        <f t="shared" si="7"/>
        <v>92</v>
      </c>
      <c r="CJ200" s="56">
        <v>11390670</v>
      </c>
      <c r="CK200" s="57">
        <v>6.9148382068509635</v>
      </c>
    </row>
    <row r="201" spans="1:89" ht="29" x14ac:dyDescent="0.35">
      <c r="A201" s="9">
        <v>1605</v>
      </c>
      <c r="B201" s="3" t="s">
        <v>53</v>
      </c>
      <c r="C201" s="9" t="s">
        <v>54</v>
      </c>
      <c r="D201" s="9" t="s">
        <v>308</v>
      </c>
      <c r="E201" s="9" t="s">
        <v>47</v>
      </c>
      <c r="F201" s="9" t="s">
        <v>542</v>
      </c>
      <c r="G201" s="3" t="s">
        <v>49</v>
      </c>
      <c r="H201" s="3" t="s">
        <v>49</v>
      </c>
      <c r="I201" s="3"/>
      <c r="J201" s="3" t="s">
        <v>49</v>
      </c>
      <c r="K201" s="3"/>
      <c r="L201" s="3"/>
      <c r="M201" s="26">
        <v>0.45</v>
      </c>
      <c r="N201" s="27">
        <v>1178.2898603918447</v>
      </c>
      <c r="O201" s="27">
        <v>11.624801306154742</v>
      </c>
      <c r="P201" s="28">
        <v>0.5</v>
      </c>
      <c r="Q201" s="28">
        <v>5.8124006530773711</v>
      </c>
      <c r="R201" s="27">
        <v>1121.6042521021279</v>
      </c>
      <c r="S201" s="27">
        <v>34.501108168920702</v>
      </c>
      <c r="T201" s="28">
        <v>0.5</v>
      </c>
      <c r="U201" s="28">
        <v>17.250554084460351</v>
      </c>
      <c r="V201" s="28">
        <v>23.062954737537723</v>
      </c>
      <c r="W201" s="27">
        <v>10.378329631891974</v>
      </c>
      <c r="X201" s="28">
        <v>0.05</v>
      </c>
      <c r="Y201" s="29">
        <v>71.552781751375306</v>
      </c>
      <c r="Z201" s="29">
        <v>21.773187675344335</v>
      </c>
      <c r="AA201" s="28">
        <v>0.5</v>
      </c>
      <c r="AB201" s="28">
        <v>10.886593837672168</v>
      </c>
      <c r="AC201" s="29">
        <v>1.9648985420194953</v>
      </c>
      <c r="AD201" s="29">
        <v>1.0172980965827595E-2</v>
      </c>
      <c r="AE201" s="28">
        <v>0.5</v>
      </c>
      <c r="AF201" s="28">
        <v>5.0864904829137974E-3</v>
      </c>
      <c r="AG201" s="28">
        <v>10.891680328155081</v>
      </c>
      <c r="AH201" s="29">
        <v>0.54458401640775411</v>
      </c>
      <c r="AI201" s="28">
        <v>0.15</v>
      </c>
      <c r="AJ201" s="30">
        <v>2053.6012000000001</v>
      </c>
      <c r="AK201" s="30">
        <v>78.324981432344757</v>
      </c>
      <c r="AL201" s="28">
        <v>0.6</v>
      </c>
      <c r="AM201" s="28">
        <v>46.994988859406853</v>
      </c>
      <c r="AN201" s="30">
        <v>2080.4331000000002</v>
      </c>
      <c r="AO201" s="30">
        <v>79.084245314939324</v>
      </c>
      <c r="AP201" s="28">
        <v>0.2</v>
      </c>
      <c r="AQ201" s="28">
        <v>15.816849062987865</v>
      </c>
      <c r="AR201" s="30">
        <v>5389.6006805999996</v>
      </c>
      <c r="AS201" s="30">
        <v>36.851970465641024</v>
      </c>
      <c r="AT201" s="28">
        <v>0.2</v>
      </c>
      <c r="AU201" s="28">
        <v>7.3703940931282048</v>
      </c>
      <c r="AV201" s="28">
        <v>70.182232015522928</v>
      </c>
      <c r="AW201" s="30">
        <v>10.527334802328438</v>
      </c>
      <c r="AX201" s="28">
        <v>0.1</v>
      </c>
      <c r="AY201" s="31">
        <v>8730.3409528400007</v>
      </c>
      <c r="AZ201" s="31">
        <v>50.959189659863462</v>
      </c>
      <c r="BA201" s="28">
        <v>0.5</v>
      </c>
      <c r="BB201" s="28">
        <v>25.479594829931731</v>
      </c>
      <c r="BC201" s="31">
        <v>22.320054660011202</v>
      </c>
      <c r="BD201" s="31">
        <v>43.338540351962074</v>
      </c>
      <c r="BE201" s="36">
        <v>0.5</v>
      </c>
      <c r="BF201" s="76">
        <v>21.669270175981037</v>
      </c>
      <c r="BG201" s="28">
        <v>47.148865005912768</v>
      </c>
      <c r="BH201" s="31">
        <v>4.7148865005912768</v>
      </c>
      <c r="BI201" s="36">
        <v>0.05</v>
      </c>
      <c r="BJ201" s="33">
        <v>157890</v>
      </c>
      <c r="BK201" s="33">
        <v>0.56041393502944892</v>
      </c>
      <c r="BL201" s="34">
        <v>0.6</v>
      </c>
      <c r="BM201" s="20">
        <v>0.33624836101766936</v>
      </c>
      <c r="BN201" s="35">
        <v>70059.870836278991</v>
      </c>
      <c r="BO201" s="35">
        <v>4.1362569913045313</v>
      </c>
      <c r="BP201" s="34">
        <v>0.2</v>
      </c>
      <c r="BQ201" s="34">
        <v>0.82725139826090632</v>
      </c>
      <c r="BR201" s="61">
        <v>0</v>
      </c>
      <c r="BS201" s="61">
        <v>0</v>
      </c>
      <c r="BT201" s="68">
        <v>0.2</v>
      </c>
      <c r="BU201" s="69">
        <v>0</v>
      </c>
      <c r="BV201" s="69">
        <v>1.1634997592785756</v>
      </c>
      <c r="BW201" s="70">
        <v>5.8174987963928781E-2</v>
      </c>
      <c r="BX201" s="69">
        <v>0.2</v>
      </c>
      <c r="BY201" s="67">
        <v>0</v>
      </c>
      <c r="BZ201" s="67">
        <v>0</v>
      </c>
      <c r="CA201" s="66">
        <v>1</v>
      </c>
      <c r="CB201" s="66">
        <v>0</v>
      </c>
      <c r="CC201" s="66">
        <v>0</v>
      </c>
      <c r="CD201" s="67">
        <v>0</v>
      </c>
      <c r="CE201" s="51">
        <v>26.223309939183373</v>
      </c>
      <c r="CF201" s="52">
        <f t="shared" si="6"/>
        <v>11</v>
      </c>
      <c r="CG201" s="53">
        <v>55924800</v>
      </c>
      <c r="CH201" s="54">
        <v>4.6890306159670443</v>
      </c>
      <c r="CI201" s="55">
        <f t="shared" si="7"/>
        <v>119</v>
      </c>
      <c r="CJ201" s="56">
        <v>38638100</v>
      </c>
      <c r="CK201" s="57">
        <v>6.7869046198398406</v>
      </c>
    </row>
    <row r="202" spans="1:89" ht="29" x14ac:dyDescent="0.35">
      <c r="A202" s="9">
        <v>1119</v>
      </c>
      <c r="B202" s="3" t="s">
        <v>53</v>
      </c>
      <c r="C202" s="9" t="s">
        <v>54</v>
      </c>
      <c r="D202" s="9" t="s">
        <v>55</v>
      </c>
      <c r="E202" s="9" t="s">
        <v>47</v>
      </c>
      <c r="F202" s="9" t="s">
        <v>174</v>
      </c>
      <c r="G202" s="3" t="s">
        <v>49</v>
      </c>
      <c r="H202" s="3" t="s">
        <v>49</v>
      </c>
      <c r="I202" s="3" t="s">
        <v>49</v>
      </c>
      <c r="J202" s="3" t="s">
        <v>49</v>
      </c>
      <c r="K202" s="3"/>
      <c r="L202" s="3" t="s">
        <v>49</v>
      </c>
      <c r="M202" s="26">
        <v>0.45</v>
      </c>
      <c r="N202" s="27">
        <v>7983.7727872647001</v>
      </c>
      <c r="O202" s="27">
        <v>78.76650342605268</v>
      </c>
      <c r="P202" s="28">
        <v>0.5</v>
      </c>
      <c r="Q202" s="28">
        <v>39.38325171302634</v>
      </c>
      <c r="R202" s="27">
        <v>1328.0476990113498</v>
      </c>
      <c r="S202" s="27">
        <v>40.851411922879151</v>
      </c>
      <c r="T202" s="28">
        <v>0.5</v>
      </c>
      <c r="U202" s="28">
        <v>20.425705961439576</v>
      </c>
      <c r="V202" s="28">
        <v>59.808957674465915</v>
      </c>
      <c r="W202" s="27">
        <v>26.914030953509663</v>
      </c>
      <c r="X202" s="28">
        <v>0.05</v>
      </c>
      <c r="Y202" s="29">
        <v>43.35</v>
      </c>
      <c r="Z202" s="29">
        <v>13.191208819886796</v>
      </c>
      <c r="AA202" s="28">
        <v>0.5</v>
      </c>
      <c r="AB202" s="28">
        <v>6.5956044099433981</v>
      </c>
      <c r="AC202" s="29">
        <v>228.96444247174102</v>
      </c>
      <c r="AD202" s="29">
        <v>1.1854306292692229</v>
      </c>
      <c r="AE202" s="28">
        <v>0.5</v>
      </c>
      <c r="AF202" s="28">
        <v>0.59271531463461147</v>
      </c>
      <c r="AG202" s="28">
        <v>7.1883197245780091</v>
      </c>
      <c r="AH202" s="29">
        <v>0.35941598622890047</v>
      </c>
      <c r="AI202" s="28">
        <v>0.15</v>
      </c>
      <c r="AJ202" s="30">
        <v>79.020799999999994</v>
      </c>
      <c r="AK202" s="30">
        <v>3.0138776178982698</v>
      </c>
      <c r="AL202" s="28">
        <v>0.6</v>
      </c>
      <c r="AM202" s="28">
        <v>1.808326570738962</v>
      </c>
      <c r="AN202" s="30">
        <v>80.586299999999994</v>
      </c>
      <c r="AO202" s="30">
        <v>3.0633557590596379</v>
      </c>
      <c r="AP202" s="28">
        <v>0.2</v>
      </c>
      <c r="AQ202" s="28">
        <v>0.61267115181192755</v>
      </c>
      <c r="AR202" s="30">
        <v>999.43012650000003</v>
      </c>
      <c r="AS202" s="30">
        <v>6.8337102666666665</v>
      </c>
      <c r="AT202" s="28">
        <v>0.2</v>
      </c>
      <c r="AU202" s="28">
        <v>1.3667420533333334</v>
      </c>
      <c r="AV202" s="28">
        <v>3.7877397758842228</v>
      </c>
      <c r="AW202" s="30">
        <v>0.56816096638263347</v>
      </c>
      <c r="AX202" s="28">
        <v>0.1</v>
      </c>
      <c r="AY202" s="31">
        <v>1332.573502</v>
      </c>
      <c r="AZ202" s="31">
        <v>7.7782604586635511</v>
      </c>
      <c r="BA202" s="28">
        <v>0.5</v>
      </c>
      <c r="BB202" s="28">
        <v>3.8891302293317755</v>
      </c>
      <c r="BC202" s="31">
        <v>27.309790838139282</v>
      </c>
      <c r="BD202" s="31">
        <v>53.027041836184715</v>
      </c>
      <c r="BE202" s="32">
        <v>0.5</v>
      </c>
      <c r="BF202" s="76">
        <v>26.513520918092357</v>
      </c>
      <c r="BG202" s="28">
        <v>30.40265114742413</v>
      </c>
      <c r="BH202" s="31">
        <v>3.0402651147424131</v>
      </c>
      <c r="BI202" s="32">
        <v>0.05</v>
      </c>
      <c r="BJ202" s="33">
        <v>1237694.6666666667</v>
      </c>
      <c r="BK202" s="33">
        <v>4.3930669359150603</v>
      </c>
      <c r="BL202" s="34">
        <v>0.6</v>
      </c>
      <c r="BM202" s="20">
        <v>2.6358401615490359</v>
      </c>
      <c r="BN202" s="35">
        <v>0</v>
      </c>
      <c r="BO202" s="35">
        <v>0</v>
      </c>
      <c r="BP202" s="34">
        <v>0.2</v>
      </c>
      <c r="BQ202" s="34">
        <v>0</v>
      </c>
      <c r="BR202" s="61">
        <v>53145129.735600002</v>
      </c>
      <c r="BS202" s="61">
        <v>3.8977901369609937</v>
      </c>
      <c r="BT202" s="62">
        <v>0.2</v>
      </c>
      <c r="BU202" s="63">
        <v>0.77955802739219882</v>
      </c>
      <c r="BV202" s="63">
        <v>3.4153981889412348</v>
      </c>
      <c r="BW202" s="64">
        <v>0.17076990944706175</v>
      </c>
      <c r="BX202" s="63">
        <v>0.2</v>
      </c>
      <c r="BY202" s="65">
        <v>8076.6469791080863</v>
      </c>
      <c r="BZ202" s="65">
        <v>7.1378421843616771</v>
      </c>
      <c r="CA202" s="66">
        <v>1</v>
      </c>
      <c r="CB202" s="66">
        <v>7.1378421843616771</v>
      </c>
      <c r="CC202" s="66">
        <v>7.1378421843616771</v>
      </c>
      <c r="CD202" s="67">
        <v>1.4275684368723356</v>
      </c>
      <c r="CE202" s="51">
        <v>32.48021136718301</v>
      </c>
      <c r="CF202" s="52">
        <f t="shared" si="6"/>
        <v>9</v>
      </c>
      <c r="CG202" s="53">
        <v>66973500</v>
      </c>
      <c r="CH202" s="54">
        <v>4.8497109106113623</v>
      </c>
      <c r="CI202" s="55">
        <f t="shared" si="7"/>
        <v>118</v>
      </c>
      <c r="CJ202" s="56">
        <v>53766900</v>
      </c>
      <c r="CK202" s="57">
        <v>6.0409306408186092</v>
      </c>
    </row>
    <row r="203" spans="1:89" ht="29" x14ac:dyDescent="0.35">
      <c r="A203" s="9">
        <v>1175</v>
      </c>
      <c r="B203" s="3" t="s">
        <v>53</v>
      </c>
      <c r="C203" s="9" t="s">
        <v>54</v>
      </c>
      <c r="D203" s="9" t="s">
        <v>224</v>
      </c>
      <c r="E203" s="9" t="s">
        <v>47</v>
      </c>
      <c r="F203" s="9" t="s">
        <v>225</v>
      </c>
      <c r="G203" s="3" t="s">
        <v>49</v>
      </c>
      <c r="H203" s="3" t="s">
        <v>49</v>
      </c>
      <c r="I203" s="3"/>
      <c r="J203" s="3" t="s">
        <v>49</v>
      </c>
      <c r="K203" s="3" t="s">
        <v>49</v>
      </c>
      <c r="L203" s="3" t="s">
        <v>49</v>
      </c>
      <c r="M203" s="26">
        <v>0.45</v>
      </c>
      <c r="N203" s="27">
        <v>6.2449606015863237</v>
      </c>
      <c r="O203" s="27">
        <v>6.1611687071688279E-2</v>
      </c>
      <c r="P203" s="28">
        <v>0.5</v>
      </c>
      <c r="Q203" s="28">
        <v>3.0805843535844139E-2</v>
      </c>
      <c r="R203" s="27">
        <v>14.32251603183335</v>
      </c>
      <c r="S203" s="27">
        <v>0.44056776170316181</v>
      </c>
      <c r="T203" s="28">
        <v>0.5</v>
      </c>
      <c r="U203" s="28">
        <v>0.2202838808515809</v>
      </c>
      <c r="V203" s="28">
        <v>0.25108972438742505</v>
      </c>
      <c r="W203" s="27">
        <v>0.11299037597434126</v>
      </c>
      <c r="X203" s="28">
        <v>0.05</v>
      </c>
      <c r="Y203" s="29">
        <v>63.75</v>
      </c>
      <c r="Z203" s="29">
        <v>19.398836499833521</v>
      </c>
      <c r="AA203" s="28">
        <v>0.5</v>
      </c>
      <c r="AB203" s="28">
        <v>9.6994182499167607</v>
      </c>
      <c r="AC203" s="29">
        <v>664.56686471488956</v>
      </c>
      <c r="AD203" s="29">
        <v>3.4406998227581851</v>
      </c>
      <c r="AE203" s="28">
        <v>0.5</v>
      </c>
      <c r="AF203" s="28">
        <v>1.7203499113790925</v>
      </c>
      <c r="AG203" s="28">
        <v>11.419768161295854</v>
      </c>
      <c r="AH203" s="29">
        <v>0.57098840806479267</v>
      </c>
      <c r="AI203" s="28">
        <v>0.15</v>
      </c>
      <c r="AJ203" s="30">
        <v>11.144</v>
      </c>
      <c r="AK203" s="30">
        <v>0.42503558776750322</v>
      </c>
      <c r="AL203" s="28">
        <v>0.6</v>
      </c>
      <c r="AM203" s="28">
        <v>0.25502135266050197</v>
      </c>
      <c r="AN203" s="30">
        <v>11.289</v>
      </c>
      <c r="AO203" s="30">
        <v>0.42913278266931537</v>
      </c>
      <c r="AP203" s="28">
        <v>0.2</v>
      </c>
      <c r="AQ203" s="28">
        <v>8.5826556533863077E-2</v>
      </c>
      <c r="AR203" s="30">
        <v>28.071225599999998</v>
      </c>
      <c r="AS203" s="30">
        <v>0.19194000410256409</v>
      </c>
      <c r="AT203" s="28">
        <v>0.2</v>
      </c>
      <c r="AU203" s="28">
        <v>3.8388000820512823E-2</v>
      </c>
      <c r="AV203" s="28">
        <v>0.37923591001487783</v>
      </c>
      <c r="AW203" s="30">
        <v>5.6885386502231676E-2</v>
      </c>
      <c r="AX203" s="28">
        <v>0.1</v>
      </c>
      <c r="AY203" s="31">
        <v>28.071225599999998</v>
      </c>
      <c r="AZ203" s="31">
        <v>0.16385235319702762</v>
      </c>
      <c r="BA203" s="28">
        <v>0.5</v>
      </c>
      <c r="BB203" s="28">
        <v>8.1926176598513811E-2</v>
      </c>
      <c r="BC203" s="31">
        <v>12.190582862522453</v>
      </c>
      <c r="BD203" s="31">
        <v>23.670285550326764</v>
      </c>
      <c r="BE203" s="36">
        <v>0.5</v>
      </c>
      <c r="BF203" s="76">
        <v>11.835142775163382</v>
      </c>
      <c r="BG203" s="28">
        <v>11.917068951761896</v>
      </c>
      <c r="BH203" s="31">
        <v>1.1917068951761896</v>
      </c>
      <c r="BI203" s="36">
        <v>0.05</v>
      </c>
      <c r="BJ203" s="33">
        <v>110305</v>
      </c>
      <c r="BK203" s="33">
        <v>0.391515986467942</v>
      </c>
      <c r="BL203" s="34">
        <v>0.6</v>
      </c>
      <c r="BM203" s="20">
        <v>0.23490959188076521</v>
      </c>
      <c r="BN203" s="35">
        <v>2955.309431758385</v>
      </c>
      <c r="BO203" s="35">
        <v>0.17447818776521282</v>
      </c>
      <c r="BP203" s="34">
        <v>0.2</v>
      </c>
      <c r="BQ203" s="34">
        <v>3.4895637553042563E-2</v>
      </c>
      <c r="BR203" s="61">
        <v>46049632.662816003</v>
      </c>
      <c r="BS203" s="61">
        <v>3.3773895161566605</v>
      </c>
      <c r="BT203" s="68">
        <v>0.2</v>
      </c>
      <c r="BU203" s="69">
        <v>0.67547790323133206</v>
      </c>
      <c r="BV203" s="69">
        <v>0.94528313266513986</v>
      </c>
      <c r="BW203" s="70">
        <v>4.7264156633256997E-2</v>
      </c>
      <c r="BX203" s="69">
        <v>0.2</v>
      </c>
      <c r="BY203" s="67">
        <v>72859.904137078382</v>
      </c>
      <c r="BZ203" s="67">
        <v>64.390891250222396</v>
      </c>
      <c r="CA203" s="66">
        <v>1</v>
      </c>
      <c r="CB203" s="66">
        <v>64.390891250222396</v>
      </c>
      <c r="CC203" s="66">
        <v>64.390891250222396</v>
      </c>
      <c r="CD203" s="67">
        <v>12.878178250044478</v>
      </c>
      <c r="CE203" s="51">
        <v>14.858013472395291</v>
      </c>
      <c r="CF203" s="52">
        <f t="shared" si="6"/>
        <v>30</v>
      </c>
      <c r="CG203" s="53">
        <v>43995010</v>
      </c>
      <c r="CH203" s="54">
        <v>3.3772042493899401</v>
      </c>
      <c r="CI203" s="55">
        <f t="shared" si="7"/>
        <v>147</v>
      </c>
      <c r="CJ203" s="56">
        <v>26096621</v>
      </c>
      <c r="CK203" s="57">
        <v>5.6934625645194794</v>
      </c>
    </row>
    <row r="204" spans="1:89" ht="29" x14ac:dyDescent="0.35">
      <c r="A204" s="9">
        <v>1229</v>
      </c>
      <c r="B204" s="3" t="s">
        <v>53</v>
      </c>
      <c r="C204" s="9" t="s">
        <v>54</v>
      </c>
      <c r="D204" s="9" t="s">
        <v>175</v>
      </c>
      <c r="E204" s="9" t="s">
        <v>47</v>
      </c>
      <c r="F204" s="9" t="s">
        <v>256</v>
      </c>
      <c r="G204" s="3" t="s">
        <v>49</v>
      </c>
      <c r="H204" s="3" t="s">
        <v>49</v>
      </c>
      <c r="I204" s="3"/>
      <c r="J204" s="3" t="s">
        <v>49</v>
      </c>
      <c r="K204" s="3" t="s">
        <v>49</v>
      </c>
      <c r="L204" s="3"/>
      <c r="M204" s="26">
        <v>0.45</v>
      </c>
      <c r="N204" s="27">
        <v>1041.72833801</v>
      </c>
      <c r="O204" s="27">
        <v>10.277509254242304</v>
      </c>
      <c r="P204" s="28">
        <v>0.5</v>
      </c>
      <c r="Q204" s="28">
        <v>5.1387546271211519</v>
      </c>
      <c r="R204" s="27">
        <v>504</v>
      </c>
      <c r="S204" s="27">
        <v>15.503292257091688</v>
      </c>
      <c r="T204" s="28">
        <v>0.5</v>
      </c>
      <c r="U204" s="28">
        <v>7.7516461285458442</v>
      </c>
      <c r="V204" s="28">
        <v>12.890400755666997</v>
      </c>
      <c r="W204" s="27">
        <v>5.8006803400501488</v>
      </c>
      <c r="X204" s="28">
        <v>0.05</v>
      </c>
      <c r="Y204" s="29">
        <v>0</v>
      </c>
      <c r="Z204" s="29">
        <v>0</v>
      </c>
      <c r="AA204" s="28">
        <v>0.5</v>
      </c>
      <c r="AB204" s="28">
        <v>0</v>
      </c>
      <c r="AC204" s="29">
        <v>0</v>
      </c>
      <c r="AD204" s="29">
        <v>0</v>
      </c>
      <c r="AE204" s="28">
        <v>0.5</v>
      </c>
      <c r="AF204" s="28">
        <v>0</v>
      </c>
      <c r="AG204" s="28">
        <v>0</v>
      </c>
      <c r="AH204" s="29">
        <v>0</v>
      </c>
      <c r="AI204" s="28">
        <v>0.15</v>
      </c>
      <c r="AJ204" s="30">
        <v>6.4833999999999996</v>
      </c>
      <c r="AK204" s="30">
        <v>0.24727887022001352</v>
      </c>
      <c r="AL204" s="28">
        <v>0.6</v>
      </c>
      <c r="AM204" s="28">
        <v>0.14836732213200809</v>
      </c>
      <c r="AN204" s="30">
        <v>6.5979999999999999</v>
      </c>
      <c r="AO204" s="30">
        <v>0.25081212685376408</v>
      </c>
      <c r="AP204" s="28">
        <v>0.2</v>
      </c>
      <c r="AQ204" s="28">
        <v>5.0162425370752821E-2</v>
      </c>
      <c r="AR204" s="30">
        <v>134.91335204000001</v>
      </c>
      <c r="AS204" s="30">
        <v>0.9224844583931624</v>
      </c>
      <c r="AT204" s="28">
        <v>0.2</v>
      </c>
      <c r="AU204" s="28">
        <v>0.18449689167863248</v>
      </c>
      <c r="AV204" s="28">
        <v>0.3830266391813934</v>
      </c>
      <c r="AW204" s="30">
        <v>5.7453995877209008E-2</v>
      </c>
      <c r="AX204" s="28">
        <v>0.1</v>
      </c>
      <c r="AY204" s="31">
        <v>134.91335204000001</v>
      </c>
      <c r="AZ204" s="31">
        <v>0.78749216455490312</v>
      </c>
      <c r="BA204" s="28">
        <v>0.5</v>
      </c>
      <c r="BB204" s="28">
        <v>0.39374608227745156</v>
      </c>
      <c r="BC204" s="31">
        <v>7.8424285969352372</v>
      </c>
      <c r="BD204" s="31">
        <v>15.227534761130757</v>
      </c>
      <c r="BE204" s="36">
        <v>0.5</v>
      </c>
      <c r="BF204" s="76">
        <v>7.6137673805653785</v>
      </c>
      <c r="BG204" s="28">
        <v>8.0075134628428302</v>
      </c>
      <c r="BH204" s="31">
        <v>0.80075134628428302</v>
      </c>
      <c r="BI204" s="32">
        <v>0.05</v>
      </c>
      <c r="BJ204" s="33">
        <v>2108400</v>
      </c>
      <c r="BK204" s="33">
        <v>7.4835438635511444</v>
      </c>
      <c r="BL204" s="34">
        <v>0.6</v>
      </c>
      <c r="BM204" s="20">
        <v>4.4901263181306863</v>
      </c>
      <c r="BN204" s="35">
        <v>65897.652908733275</v>
      </c>
      <c r="BO204" s="35">
        <v>3.890524265899205</v>
      </c>
      <c r="BP204" s="34">
        <v>0.2</v>
      </c>
      <c r="BQ204" s="34">
        <v>0.77810485317984102</v>
      </c>
      <c r="BR204" s="61">
        <v>0</v>
      </c>
      <c r="BS204" s="61">
        <v>0</v>
      </c>
      <c r="BT204" s="68">
        <v>0.2</v>
      </c>
      <c r="BU204" s="69">
        <v>0</v>
      </c>
      <c r="BV204" s="69">
        <v>5.2682311713105276</v>
      </c>
      <c r="BW204" s="70">
        <v>0.26341155856552639</v>
      </c>
      <c r="BX204" s="69">
        <v>0.2</v>
      </c>
      <c r="BY204" s="67">
        <v>13525.479843907349</v>
      </c>
      <c r="BZ204" s="67">
        <v>11.953319346915025</v>
      </c>
      <c r="CA204" s="66">
        <v>1</v>
      </c>
      <c r="CB204" s="66">
        <v>11.953319346915025</v>
      </c>
      <c r="CC204" s="66">
        <v>11.953319346915025</v>
      </c>
      <c r="CD204" s="67">
        <v>2.3906638693830051</v>
      </c>
      <c r="CE204" s="51">
        <v>9.3129611101601721</v>
      </c>
      <c r="CF204" s="52">
        <f t="shared" si="6"/>
        <v>61</v>
      </c>
      <c r="CG204" s="53">
        <v>43278410</v>
      </c>
      <c r="CH204" s="54">
        <v>2.1518722869347955</v>
      </c>
      <c r="CI204" s="55">
        <f t="shared" si="7"/>
        <v>196</v>
      </c>
      <c r="CJ204" s="56">
        <v>19821410</v>
      </c>
      <c r="CK204" s="57">
        <v>4.6984352324885927</v>
      </c>
    </row>
    <row r="205" spans="1:89" ht="29" x14ac:dyDescent="0.35">
      <c r="A205" s="9">
        <v>1201</v>
      </c>
      <c r="B205" s="3" t="s">
        <v>53</v>
      </c>
      <c r="C205" s="9" t="s">
        <v>54</v>
      </c>
      <c r="D205" s="9" t="s">
        <v>175</v>
      </c>
      <c r="E205" s="9" t="s">
        <v>47</v>
      </c>
      <c r="F205" s="9" t="s">
        <v>239</v>
      </c>
      <c r="G205" s="3"/>
      <c r="H205" s="3" t="s">
        <v>49</v>
      </c>
      <c r="I205" s="3"/>
      <c r="J205" s="3"/>
      <c r="K205" s="3" t="s">
        <v>49</v>
      </c>
      <c r="L205" s="3"/>
      <c r="M205" s="26">
        <v>0.45</v>
      </c>
      <c r="N205" s="27">
        <v>79.4927521579245</v>
      </c>
      <c r="O205" s="27">
        <v>0.78426156430470106</v>
      </c>
      <c r="P205" s="28">
        <v>0.5</v>
      </c>
      <c r="Q205" s="28">
        <v>0.39213078215235053</v>
      </c>
      <c r="R205" s="27">
        <v>406.48737936296118</v>
      </c>
      <c r="S205" s="27">
        <v>12.503755240244619</v>
      </c>
      <c r="T205" s="28">
        <v>0.5</v>
      </c>
      <c r="U205" s="28">
        <v>6.2518776201223094</v>
      </c>
      <c r="V205" s="28">
        <v>6.6440084022746593</v>
      </c>
      <c r="W205" s="27">
        <v>2.9898037810235967</v>
      </c>
      <c r="X205" s="28">
        <v>0.05</v>
      </c>
      <c r="Y205" s="29">
        <v>28.8</v>
      </c>
      <c r="Z205" s="29">
        <v>8.7637096658071449</v>
      </c>
      <c r="AA205" s="28">
        <v>0.5</v>
      </c>
      <c r="AB205" s="28">
        <v>4.3818548329035725</v>
      </c>
      <c r="AC205" s="29">
        <v>157.07536319941747</v>
      </c>
      <c r="AD205" s="29">
        <v>0.81323521080422068</v>
      </c>
      <c r="AE205" s="28">
        <v>0.5</v>
      </c>
      <c r="AF205" s="28">
        <v>0.40661760540211034</v>
      </c>
      <c r="AG205" s="28">
        <v>4.7884724383056829</v>
      </c>
      <c r="AH205" s="29">
        <v>0.23942362191528413</v>
      </c>
      <c r="AI205" s="28">
        <v>0.15</v>
      </c>
      <c r="AJ205" s="30">
        <v>50.106000000000002</v>
      </c>
      <c r="AK205" s="30">
        <v>1.9110582520350428</v>
      </c>
      <c r="AL205" s="28">
        <v>0.6</v>
      </c>
      <c r="AM205" s="28">
        <v>1.1466349512210257</v>
      </c>
      <c r="AN205" s="30">
        <v>51.2</v>
      </c>
      <c r="AO205" s="30">
        <v>1.9462838579740409</v>
      </c>
      <c r="AP205" s="28">
        <v>0.2</v>
      </c>
      <c r="AQ205" s="28">
        <v>0.3892567715948082</v>
      </c>
      <c r="AR205" s="30">
        <v>186.39495858000001</v>
      </c>
      <c r="AS205" s="30">
        <v>1.2744954432820512</v>
      </c>
      <c r="AT205" s="28">
        <v>0.2</v>
      </c>
      <c r="AU205" s="28">
        <v>0.25489908865641026</v>
      </c>
      <c r="AV205" s="28">
        <v>1.7907908114722442</v>
      </c>
      <c r="AW205" s="30">
        <v>0.26861862172083661</v>
      </c>
      <c r="AX205" s="28">
        <v>0.1</v>
      </c>
      <c r="AY205" s="31">
        <v>248.52661144000001</v>
      </c>
      <c r="AZ205" s="31">
        <v>1.4506552259879715</v>
      </c>
      <c r="BA205" s="28">
        <v>0.5</v>
      </c>
      <c r="BB205" s="28">
        <v>0.72532761299398574</v>
      </c>
      <c r="BC205" s="31">
        <v>4.6902755719724221</v>
      </c>
      <c r="BD205" s="31">
        <v>9.1070429814819658</v>
      </c>
      <c r="BE205" s="32">
        <v>0.5</v>
      </c>
      <c r="BF205" s="76">
        <v>4.5535214907409829</v>
      </c>
      <c r="BG205" s="28">
        <v>5.2788491037349683</v>
      </c>
      <c r="BH205" s="31">
        <v>0.52788491037349683</v>
      </c>
      <c r="BI205" s="32">
        <v>0.05</v>
      </c>
      <c r="BJ205" s="33">
        <v>0</v>
      </c>
      <c r="BK205" s="33">
        <v>0</v>
      </c>
      <c r="BL205" s="34">
        <v>0.6</v>
      </c>
      <c r="BM205" s="20">
        <v>0</v>
      </c>
      <c r="BN205" s="35">
        <v>7967.9539417999622</v>
      </c>
      <c r="BO205" s="35">
        <v>0.47041915442836163</v>
      </c>
      <c r="BP205" s="34">
        <v>0.2</v>
      </c>
      <c r="BQ205" s="34">
        <v>9.408383088567232E-2</v>
      </c>
      <c r="BR205" s="61">
        <v>39785437.211220004</v>
      </c>
      <c r="BS205" s="61">
        <v>2.9179585321944357</v>
      </c>
      <c r="BT205" s="68">
        <v>0.2</v>
      </c>
      <c r="BU205" s="69">
        <v>0.58359170643888714</v>
      </c>
      <c r="BV205" s="69">
        <v>0.67767553732455943</v>
      </c>
      <c r="BW205" s="70">
        <v>3.3883776866227969E-2</v>
      </c>
      <c r="BX205" s="69">
        <v>0.2</v>
      </c>
      <c r="BY205" s="67">
        <v>8369.0877674766925</v>
      </c>
      <c r="BZ205" s="67">
        <v>7.3962905480260677</v>
      </c>
      <c r="CA205" s="66">
        <v>1</v>
      </c>
      <c r="CB205" s="66">
        <v>7.3962905480260677</v>
      </c>
      <c r="CC205" s="66">
        <v>7.3962905480260677</v>
      </c>
      <c r="CD205" s="67">
        <v>1.4792581096052135</v>
      </c>
      <c r="CE205" s="51">
        <v>5.5388728215046559</v>
      </c>
      <c r="CF205" s="52">
        <f t="shared" si="6"/>
        <v>103</v>
      </c>
      <c r="CG205" s="53">
        <v>30973530</v>
      </c>
      <c r="CH205" s="54">
        <v>1.788260111619391</v>
      </c>
      <c r="CI205" s="55">
        <f t="shared" si="7"/>
        <v>217</v>
      </c>
      <c r="CJ205" s="56">
        <v>11809530</v>
      </c>
      <c r="CK205" s="57">
        <v>4.6901721080387242</v>
      </c>
    </row>
    <row r="206" spans="1:89" ht="29" x14ac:dyDescent="0.35">
      <c r="A206" s="9">
        <v>1678</v>
      </c>
      <c r="B206" s="3" t="s">
        <v>53</v>
      </c>
      <c r="C206" s="9" t="s">
        <v>54</v>
      </c>
      <c r="D206" s="9" t="s">
        <v>175</v>
      </c>
      <c r="E206" s="9" t="s">
        <v>47</v>
      </c>
      <c r="F206" s="9" t="s">
        <v>586</v>
      </c>
      <c r="G206" s="3" t="s">
        <v>49</v>
      </c>
      <c r="H206" s="3" t="s">
        <v>49</v>
      </c>
      <c r="I206" s="3"/>
      <c r="J206" s="3" t="s">
        <v>49</v>
      </c>
      <c r="K206" s="3" t="s">
        <v>49</v>
      </c>
      <c r="L206" s="3"/>
      <c r="M206" s="26">
        <v>0.45</v>
      </c>
      <c r="N206" s="27">
        <v>2885.3323929500002</v>
      </c>
      <c r="O206" s="27">
        <v>28.46618382941989</v>
      </c>
      <c r="P206" s="28">
        <v>0.5</v>
      </c>
      <c r="Q206" s="28">
        <v>14.233091914709945</v>
      </c>
      <c r="R206" s="27">
        <v>1427</v>
      </c>
      <c r="S206" s="27">
        <v>43.895234227916347</v>
      </c>
      <c r="T206" s="28">
        <v>0.5</v>
      </c>
      <c r="U206" s="28">
        <v>21.947617113958174</v>
      </c>
      <c r="V206" s="28">
        <v>36.180709028668119</v>
      </c>
      <c r="W206" s="27">
        <v>16.281319062900653</v>
      </c>
      <c r="X206" s="28">
        <v>0.05</v>
      </c>
      <c r="Y206" s="29">
        <v>0</v>
      </c>
      <c r="Z206" s="29">
        <v>0</v>
      </c>
      <c r="AA206" s="28">
        <v>0.5</v>
      </c>
      <c r="AB206" s="28">
        <v>0</v>
      </c>
      <c r="AC206" s="29">
        <v>0</v>
      </c>
      <c r="AD206" s="29">
        <v>0</v>
      </c>
      <c r="AE206" s="28">
        <v>0.5</v>
      </c>
      <c r="AF206" s="28">
        <v>0</v>
      </c>
      <c r="AG206" s="28">
        <v>0</v>
      </c>
      <c r="AH206" s="29">
        <v>0</v>
      </c>
      <c r="AI206" s="28">
        <v>0.15</v>
      </c>
      <c r="AJ206" s="30">
        <v>144.69130000000001</v>
      </c>
      <c r="AK206" s="30">
        <v>5.5185706873962799</v>
      </c>
      <c r="AL206" s="28">
        <v>0.6</v>
      </c>
      <c r="AM206" s="28">
        <v>3.3111424124377677</v>
      </c>
      <c r="AN206" s="30">
        <v>146.17169999999999</v>
      </c>
      <c r="AO206" s="30">
        <v>5.5564769570825021</v>
      </c>
      <c r="AP206" s="28">
        <v>0.2</v>
      </c>
      <c r="AQ206" s="28">
        <v>1.1112953914165005</v>
      </c>
      <c r="AR206" s="30">
        <v>96.997178849999997</v>
      </c>
      <c r="AS206" s="30">
        <v>0.66322857333333329</v>
      </c>
      <c r="AT206" s="28">
        <v>0.2</v>
      </c>
      <c r="AU206" s="28">
        <v>0.13264571466666666</v>
      </c>
      <c r="AV206" s="28">
        <v>4.5550835185209353</v>
      </c>
      <c r="AW206" s="30">
        <v>0.68326252777814023</v>
      </c>
      <c r="AX206" s="28">
        <v>0.1</v>
      </c>
      <c r="AY206" s="31">
        <v>129.3295718</v>
      </c>
      <c r="AZ206" s="31">
        <v>0.75489951808138878</v>
      </c>
      <c r="BA206" s="28">
        <v>0.5</v>
      </c>
      <c r="BB206" s="28">
        <v>0.37744975904069439</v>
      </c>
      <c r="BC206" s="31">
        <v>17.444040855991044</v>
      </c>
      <c r="BD206" s="31">
        <v>33.87085202318513</v>
      </c>
      <c r="BE206" s="32">
        <v>0.5</v>
      </c>
      <c r="BF206" s="76">
        <v>16.935426011592565</v>
      </c>
      <c r="BG206" s="28">
        <v>17.312875770633259</v>
      </c>
      <c r="BH206" s="31">
        <v>1.7312875770633258</v>
      </c>
      <c r="BI206" s="32">
        <v>0.05</v>
      </c>
      <c r="BJ206" s="33">
        <v>3448094.5</v>
      </c>
      <c r="BK206" s="33">
        <v>12.238648471077333</v>
      </c>
      <c r="BL206" s="34">
        <v>0.6</v>
      </c>
      <c r="BM206" s="20">
        <v>7.3431890826464006</v>
      </c>
      <c r="BN206" s="35">
        <v>14033.071939581543</v>
      </c>
      <c r="BO206" s="35">
        <v>0.82849698731554844</v>
      </c>
      <c r="BP206" s="34">
        <v>0.2</v>
      </c>
      <c r="BQ206" s="34">
        <v>0.16569939746310969</v>
      </c>
      <c r="BR206" s="61">
        <v>47955967.380000003</v>
      </c>
      <c r="BS206" s="61">
        <v>3.5172046355354869</v>
      </c>
      <c r="BT206" s="62">
        <v>0.2</v>
      </c>
      <c r="BU206" s="63">
        <v>0.70344092710709738</v>
      </c>
      <c r="BV206" s="63">
        <v>8.2123294072166075</v>
      </c>
      <c r="BW206" s="64">
        <v>0.41061647036083038</v>
      </c>
      <c r="BX206" s="63">
        <v>0.2</v>
      </c>
      <c r="BY206" s="65">
        <v>10562.544109147002</v>
      </c>
      <c r="BZ206" s="65">
        <v>9.334786219017861</v>
      </c>
      <c r="CA206" s="66">
        <v>1</v>
      </c>
      <c r="CB206" s="66">
        <v>9.334786219017861</v>
      </c>
      <c r="CC206" s="66">
        <v>9.334786219017861</v>
      </c>
      <c r="CD206" s="67">
        <v>1.8669572438035724</v>
      </c>
      <c r="CE206" s="51">
        <v>20.973442881906522</v>
      </c>
      <c r="CF206" s="52">
        <f t="shared" si="6"/>
        <v>22</v>
      </c>
      <c r="CG206" s="53">
        <v>70413880</v>
      </c>
      <c r="CH206" s="54">
        <v>2.9785949704669763</v>
      </c>
      <c r="CI206" s="55">
        <f t="shared" si="7"/>
        <v>161</v>
      </c>
      <c r="CJ206" s="56">
        <v>49158880</v>
      </c>
      <c r="CK206" s="57">
        <v>4.2664606846019524</v>
      </c>
    </row>
    <row r="207" spans="1:89" ht="29" x14ac:dyDescent="0.35">
      <c r="A207" s="9">
        <v>1125</v>
      </c>
      <c r="B207" s="3" t="s">
        <v>53</v>
      </c>
      <c r="C207" s="9" t="s">
        <v>54</v>
      </c>
      <c r="D207" s="9" t="s">
        <v>175</v>
      </c>
      <c r="E207" s="9" t="s">
        <v>47</v>
      </c>
      <c r="F207" s="9" t="s">
        <v>179</v>
      </c>
      <c r="G207" s="3" t="s">
        <v>49</v>
      </c>
      <c r="H207" s="3" t="s">
        <v>49</v>
      </c>
      <c r="I207" s="3"/>
      <c r="J207" s="3" t="s">
        <v>49</v>
      </c>
      <c r="K207" s="3" t="s">
        <v>49</v>
      </c>
      <c r="L207" s="3"/>
      <c r="M207" s="26">
        <v>0.45</v>
      </c>
      <c r="N207" s="27">
        <v>3404.3635832</v>
      </c>
      <c r="O207" s="27">
        <v>33.586854609313342</v>
      </c>
      <c r="P207" s="28">
        <v>0.5</v>
      </c>
      <c r="Q207" s="28">
        <v>16.793427304656671</v>
      </c>
      <c r="R207" s="27">
        <v>1694</v>
      </c>
      <c r="S207" s="27">
        <v>52.108287864113734</v>
      </c>
      <c r="T207" s="28">
        <v>0.5</v>
      </c>
      <c r="U207" s="28">
        <v>26.054143932056867</v>
      </c>
      <c r="V207" s="28">
        <v>42.847571236713534</v>
      </c>
      <c r="W207" s="27">
        <v>19.28140705652109</v>
      </c>
      <c r="X207" s="28">
        <v>0.05</v>
      </c>
      <c r="Y207" s="29">
        <v>0</v>
      </c>
      <c r="Z207" s="29">
        <v>0</v>
      </c>
      <c r="AA207" s="28">
        <v>0.5</v>
      </c>
      <c r="AB207" s="28">
        <v>0</v>
      </c>
      <c r="AC207" s="29">
        <v>0</v>
      </c>
      <c r="AD207" s="29">
        <v>0</v>
      </c>
      <c r="AE207" s="28">
        <v>0.5</v>
      </c>
      <c r="AF207" s="28">
        <v>0</v>
      </c>
      <c r="AG207" s="28">
        <v>0</v>
      </c>
      <c r="AH207" s="29">
        <v>0</v>
      </c>
      <c r="AI207" s="28">
        <v>0.15</v>
      </c>
      <c r="AJ207" s="30">
        <v>83.211699999999993</v>
      </c>
      <c r="AK207" s="30">
        <v>3.173719832971388</v>
      </c>
      <c r="AL207" s="28">
        <v>0.6</v>
      </c>
      <c r="AM207" s="28">
        <v>1.9042318997828329</v>
      </c>
      <c r="AN207" s="30">
        <v>84.557500000000005</v>
      </c>
      <c r="AO207" s="30">
        <v>3.2143144007937492</v>
      </c>
      <c r="AP207" s="28">
        <v>0.2</v>
      </c>
      <c r="AQ207" s="28">
        <v>0.64286288015874982</v>
      </c>
      <c r="AR207" s="30">
        <v>86.817915999999997</v>
      </c>
      <c r="AS207" s="30">
        <v>0.59362677606837611</v>
      </c>
      <c r="AT207" s="28">
        <v>0.2</v>
      </c>
      <c r="AU207" s="28">
        <v>0.11872535521367521</v>
      </c>
      <c r="AV207" s="28">
        <v>2.6658201351552582</v>
      </c>
      <c r="AW207" s="30">
        <v>0.39987302027328869</v>
      </c>
      <c r="AX207" s="28">
        <v>0.1</v>
      </c>
      <c r="AY207" s="31">
        <v>104.1814992</v>
      </c>
      <c r="AZ207" s="31">
        <v>0.60810967240113134</v>
      </c>
      <c r="BA207" s="28">
        <v>0.5</v>
      </c>
      <c r="BB207" s="28">
        <v>0.30405483620056567</v>
      </c>
      <c r="BC207" s="31">
        <v>20.642027987787063</v>
      </c>
      <c r="BD207" s="31">
        <v>40.080339251937623</v>
      </c>
      <c r="BE207" s="36">
        <v>0.5</v>
      </c>
      <c r="BF207" s="76">
        <v>20.040169625968812</v>
      </c>
      <c r="BG207" s="28">
        <v>20.344224462169375</v>
      </c>
      <c r="BH207" s="31">
        <v>2.0344224462169378</v>
      </c>
      <c r="BI207" s="32">
        <v>0.05</v>
      </c>
      <c r="BJ207" s="33">
        <v>10103811</v>
      </c>
      <c r="BK207" s="33">
        <v>35.862413587331886</v>
      </c>
      <c r="BL207" s="34">
        <v>0.6</v>
      </c>
      <c r="BM207" s="20">
        <v>21.517448152399133</v>
      </c>
      <c r="BN207" s="35">
        <v>23645.752694920568</v>
      </c>
      <c r="BO207" s="35">
        <v>1.3960189867831874</v>
      </c>
      <c r="BP207" s="34">
        <v>0.2</v>
      </c>
      <c r="BQ207" s="34">
        <v>0.27920379735663747</v>
      </c>
      <c r="BR207" s="61">
        <v>54322526.051329061</v>
      </c>
      <c r="BS207" s="61">
        <v>3.9841431813429478</v>
      </c>
      <c r="BT207" s="62">
        <v>0.2</v>
      </c>
      <c r="BU207" s="63">
        <v>0.79682863626858957</v>
      </c>
      <c r="BV207" s="63">
        <v>22.593480586024359</v>
      </c>
      <c r="BW207" s="64">
        <v>1.129674029301218</v>
      </c>
      <c r="BX207" s="63">
        <v>0.2</v>
      </c>
      <c r="BY207" s="65">
        <v>10950.662877261897</v>
      </c>
      <c r="BZ207" s="65">
        <v>9.6777912460741415</v>
      </c>
      <c r="CA207" s="66">
        <v>1</v>
      </c>
      <c r="CB207" s="66">
        <v>9.6777912460741415</v>
      </c>
      <c r="CC207" s="66">
        <v>9.6777912460741415</v>
      </c>
      <c r="CD207" s="67">
        <v>1.9355582492148282</v>
      </c>
      <c r="CE207" s="51">
        <v>24.780934801527362</v>
      </c>
      <c r="CF207" s="52">
        <f t="shared" si="6"/>
        <v>13</v>
      </c>
      <c r="CG207" s="53">
        <v>67535200</v>
      </c>
      <c r="CH207" s="54">
        <v>3.6693361093958949</v>
      </c>
      <c r="CI207" s="55">
        <f t="shared" si="7"/>
        <v>132</v>
      </c>
      <c r="CJ207" s="56">
        <v>65021200</v>
      </c>
      <c r="CK207" s="57">
        <v>3.8112084676270759</v>
      </c>
    </row>
    <row r="208" spans="1:89" x14ac:dyDescent="0.35">
      <c r="A208" s="9">
        <v>1046</v>
      </c>
      <c r="B208" s="3" t="s">
        <v>53</v>
      </c>
      <c r="C208" s="9" t="s">
        <v>54</v>
      </c>
      <c r="D208" s="9" t="s">
        <v>94</v>
      </c>
      <c r="E208" s="9" t="s">
        <v>63</v>
      </c>
      <c r="F208" s="9" t="s">
        <v>95</v>
      </c>
      <c r="G208" s="3" t="s">
        <v>49</v>
      </c>
      <c r="H208" s="3" t="s">
        <v>49</v>
      </c>
      <c r="I208" s="3"/>
      <c r="J208" s="3" t="s">
        <v>49</v>
      </c>
      <c r="K208" s="3" t="s">
        <v>49</v>
      </c>
      <c r="L208" s="3"/>
      <c r="M208" s="26">
        <v>0.45</v>
      </c>
      <c r="N208" s="27">
        <v>56.678553520000001</v>
      </c>
      <c r="O208" s="27">
        <v>0.55918067797947912</v>
      </c>
      <c r="P208" s="28">
        <v>0.5</v>
      </c>
      <c r="Q208" s="28">
        <v>0.27959033898973956</v>
      </c>
      <c r="R208" s="27">
        <v>0</v>
      </c>
      <c r="S208" s="27">
        <v>0</v>
      </c>
      <c r="T208" s="28">
        <v>0.5</v>
      </c>
      <c r="U208" s="28">
        <v>0</v>
      </c>
      <c r="V208" s="28">
        <v>0.27959033898973956</v>
      </c>
      <c r="W208" s="27">
        <v>0.12581565254538279</v>
      </c>
      <c r="X208" s="28">
        <v>0.05</v>
      </c>
      <c r="Y208" s="29">
        <v>0</v>
      </c>
      <c r="Z208" s="29">
        <v>0</v>
      </c>
      <c r="AA208" s="28">
        <v>0.5</v>
      </c>
      <c r="AB208" s="28">
        <v>0</v>
      </c>
      <c r="AC208" s="29">
        <v>0</v>
      </c>
      <c r="AD208" s="29">
        <v>0</v>
      </c>
      <c r="AE208" s="28">
        <v>0.5</v>
      </c>
      <c r="AF208" s="28">
        <v>0</v>
      </c>
      <c r="AG208" s="28">
        <v>0</v>
      </c>
      <c r="AH208" s="29">
        <v>0</v>
      </c>
      <c r="AI208" s="28">
        <v>0.15</v>
      </c>
      <c r="AJ208" s="30">
        <v>0</v>
      </c>
      <c r="AK208" s="30">
        <v>0</v>
      </c>
      <c r="AL208" s="28">
        <v>0.6</v>
      </c>
      <c r="AM208" s="28">
        <v>0</v>
      </c>
      <c r="AN208" s="30">
        <v>0</v>
      </c>
      <c r="AO208" s="30">
        <v>0</v>
      </c>
      <c r="AP208" s="28">
        <v>0.2</v>
      </c>
      <c r="AQ208" s="28">
        <v>0</v>
      </c>
      <c r="AR208" s="30">
        <v>226.71421408</v>
      </c>
      <c r="AS208" s="30">
        <v>1.5501826603760684</v>
      </c>
      <c r="AT208" s="28">
        <v>0.2</v>
      </c>
      <c r="AU208" s="28">
        <v>0.3100365320752137</v>
      </c>
      <c r="AV208" s="28">
        <v>0.3100365320752137</v>
      </c>
      <c r="AW208" s="30">
        <v>4.6505479811282051E-2</v>
      </c>
      <c r="AX208" s="28">
        <v>0.1</v>
      </c>
      <c r="AY208" s="31">
        <v>226.71421408</v>
      </c>
      <c r="AZ208" s="31">
        <v>1.323335789094392</v>
      </c>
      <c r="BA208" s="28">
        <v>0.5</v>
      </c>
      <c r="BB208" s="28">
        <v>0.66166789454719599</v>
      </c>
      <c r="BC208" s="31">
        <v>4.7343954572504048</v>
      </c>
      <c r="BD208" s="31">
        <v>9.19270995038368</v>
      </c>
      <c r="BE208" s="36">
        <v>0.5</v>
      </c>
      <c r="BF208" s="76">
        <v>4.59635497519184</v>
      </c>
      <c r="BG208" s="28">
        <v>5.2580228697390359</v>
      </c>
      <c r="BH208" s="31">
        <v>0.52580228697390363</v>
      </c>
      <c r="BI208" s="32">
        <v>0.05</v>
      </c>
      <c r="BJ208" s="33">
        <v>7320000</v>
      </c>
      <c r="BK208" s="33">
        <v>25.981569475049504</v>
      </c>
      <c r="BL208" s="34">
        <v>0.6</v>
      </c>
      <c r="BM208" s="20">
        <v>15.588941685029702</v>
      </c>
      <c r="BN208" s="35">
        <v>0</v>
      </c>
      <c r="BO208" s="35">
        <v>0</v>
      </c>
      <c r="BP208" s="34">
        <v>0.2</v>
      </c>
      <c r="BQ208" s="34">
        <v>0</v>
      </c>
      <c r="BR208" s="61">
        <v>0</v>
      </c>
      <c r="BS208" s="61">
        <v>0</v>
      </c>
      <c r="BT208" s="68">
        <v>0.2</v>
      </c>
      <c r="BU208" s="69">
        <v>0</v>
      </c>
      <c r="BV208" s="69">
        <v>15.588941685029702</v>
      </c>
      <c r="BW208" s="70">
        <v>0.77944708425148512</v>
      </c>
      <c r="BX208" s="69">
        <v>0.2</v>
      </c>
      <c r="BY208" s="67">
        <v>23543.028216536357</v>
      </c>
      <c r="BZ208" s="67">
        <v>20.806458470488707</v>
      </c>
      <c r="CA208" s="66">
        <v>1</v>
      </c>
      <c r="CB208" s="66">
        <v>20.806458470488707</v>
      </c>
      <c r="CC208" s="66">
        <v>20.806458470488707</v>
      </c>
      <c r="CD208" s="67">
        <v>4.1612916940977414</v>
      </c>
      <c r="CE208" s="51">
        <v>5.6388621976797948</v>
      </c>
      <c r="CF208" s="52">
        <f t="shared" si="6"/>
        <v>102</v>
      </c>
      <c r="CG208" s="53">
        <v>15192922</v>
      </c>
      <c r="CH208" s="54">
        <v>3.7115060537267257</v>
      </c>
      <c r="CI208" s="55">
        <f t="shared" si="7"/>
        <v>131</v>
      </c>
      <c r="CJ208" s="56">
        <v>14822922</v>
      </c>
      <c r="CK208" s="57">
        <v>3.8041502192886094</v>
      </c>
    </row>
    <row r="209" spans="1:89" x14ac:dyDescent="0.35">
      <c r="A209" s="9">
        <v>1279</v>
      </c>
      <c r="B209" s="3" t="s">
        <v>53</v>
      </c>
      <c r="C209" s="9" t="s">
        <v>54</v>
      </c>
      <c r="D209" s="9" t="s">
        <v>246</v>
      </c>
      <c r="E209" s="9" t="s">
        <v>47</v>
      </c>
      <c r="F209" s="9" t="s">
        <v>295</v>
      </c>
      <c r="G209" s="3" t="s">
        <v>49</v>
      </c>
      <c r="H209" s="3" t="s">
        <v>49</v>
      </c>
      <c r="I209" s="3"/>
      <c r="J209" s="3" t="s">
        <v>49</v>
      </c>
      <c r="K209" s="3"/>
      <c r="L209" s="3"/>
      <c r="M209" s="26">
        <v>0.45</v>
      </c>
      <c r="N209" s="27">
        <v>299.60918484000001</v>
      </c>
      <c r="O209" s="27">
        <v>2.9558917209944751</v>
      </c>
      <c r="P209" s="28">
        <v>0.5</v>
      </c>
      <c r="Q209" s="28">
        <v>1.4779458604972375</v>
      </c>
      <c r="R209" s="27">
        <v>144.9</v>
      </c>
      <c r="S209" s="27">
        <v>4.4571965239138605</v>
      </c>
      <c r="T209" s="28">
        <v>0.5</v>
      </c>
      <c r="U209" s="28">
        <v>2.2285982619569302</v>
      </c>
      <c r="V209" s="28">
        <v>3.7065441224541678</v>
      </c>
      <c r="W209" s="27">
        <v>1.6679448551043756</v>
      </c>
      <c r="X209" s="28">
        <v>0.05</v>
      </c>
      <c r="Y209" s="29">
        <v>0</v>
      </c>
      <c r="Z209" s="29">
        <v>0</v>
      </c>
      <c r="AA209" s="28">
        <v>0.5</v>
      </c>
      <c r="AB209" s="28">
        <v>0</v>
      </c>
      <c r="AC209" s="29">
        <v>0</v>
      </c>
      <c r="AD209" s="29">
        <v>0</v>
      </c>
      <c r="AE209" s="28">
        <v>0.5</v>
      </c>
      <c r="AF209" s="28">
        <v>0</v>
      </c>
      <c r="AG209" s="28">
        <v>0</v>
      </c>
      <c r="AH209" s="29">
        <v>0</v>
      </c>
      <c r="AI209" s="28">
        <v>0.15</v>
      </c>
      <c r="AJ209" s="30">
        <v>0</v>
      </c>
      <c r="AK209" s="30">
        <v>0</v>
      </c>
      <c r="AL209" s="28">
        <v>0.6</v>
      </c>
      <c r="AM209" s="28">
        <v>0</v>
      </c>
      <c r="AN209" s="30">
        <v>0</v>
      </c>
      <c r="AO209" s="30">
        <v>0</v>
      </c>
      <c r="AP209" s="28">
        <v>0.2</v>
      </c>
      <c r="AQ209" s="28">
        <v>0</v>
      </c>
      <c r="AR209" s="30">
        <v>193.0459242</v>
      </c>
      <c r="AS209" s="30">
        <v>1.3199721312820514</v>
      </c>
      <c r="AT209" s="28">
        <v>0.2</v>
      </c>
      <c r="AU209" s="28">
        <v>0.26399442625641023</v>
      </c>
      <c r="AV209" s="28">
        <v>0.26399442625641023</v>
      </c>
      <c r="AW209" s="30">
        <v>3.9599163938461537E-2</v>
      </c>
      <c r="AX209" s="28">
        <v>0.1</v>
      </c>
      <c r="AY209" s="31">
        <v>193.0459242</v>
      </c>
      <c r="AZ209" s="31">
        <v>1.1268132501940002</v>
      </c>
      <c r="BA209" s="28">
        <v>0.5</v>
      </c>
      <c r="BB209" s="28">
        <v>0.56340662509700012</v>
      </c>
      <c r="BC209" s="31">
        <v>3.3805805753360687</v>
      </c>
      <c r="BD209" s="31">
        <v>6.5640263838488231</v>
      </c>
      <c r="BE209" s="36">
        <v>0.5</v>
      </c>
      <c r="BF209" s="76">
        <v>3.2820131919244115</v>
      </c>
      <c r="BG209" s="28">
        <v>3.8454198170214116</v>
      </c>
      <c r="BH209" s="31">
        <v>0.38454198170214116</v>
      </c>
      <c r="BI209" s="36">
        <v>0.05</v>
      </c>
      <c r="BJ209" s="33">
        <v>0</v>
      </c>
      <c r="BK209" s="33">
        <v>0</v>
      </c>
      <c r="BL209" s="34">
        <v>0.6</v>
      </c>
      <c r="BM209" s="20">
        <v>0</v>
      </c>
      <c r="BN209" s="35">
        <v>2643.2797396259484</v>
      </c>
      <c r="BO209" s="35">
        <v>0.15605630116777044</v>
      </c>
      <c r="BP209" s="34">
        <v>0.2</v>
      </c>
      <c r="BQ209" s="34">
        <v>3.121126023355409E-2</v>
      </c>
      <c r="BR209" s="61">
        <v>6472030.1310000001</v>
      </c>
      <c r="BS209" s="61">
        <v>0.47467407335780332</v>
      </c>
      <c r="BT209" s="62">
        <v>0.2</v>
      </c>
      <c r="BU209" s="63">
        <v>9.4934814671560661E-2</v>
      </c>
      <c r="BV209" s="63">
        <v>0.12614607490511476</v>
      </c>
      <c r="BW209" s="64">
        <v>6.3073037452557375E-3</v>
      </c>
      <c r="BX209" s="63">
        <v>0.2</v>
      </c>
      <c r="BY209" s="65">
        <v>30833.75325921478</v>
      </c>
      <c r="BZ209" s="65">
        <v>27.249731885660182</v>
      </c>
      <c r="CA209" s="66">
        <v>1</v>
      </c>
      <c r="CB209" s="66">
        <v>27.249731885660182</v>
      </c>
      <c r="CC209" s="66">
        <v>27.249731885660182</v>
      </c>
      <c r="CD209" s="67">
        <v>5.4499463771320364</v>
      </c>
      <c r="CE209" s="51">
        <v>7.5483396816222701</v>
      </c>
      <c r="CF209" s="52">
        <f t="shared" si="6"/>
        <v>84</v>
      </c>
      <c r="CG209" s="53">
        <v>70023030</v>
      </c>
      <c r="CH209" s="54">
        <v>1.0779795849483049</v>
      </c>
      <c r="CI209" s="55">
        <f t="shared" si="7"/>
        <v>267</v>
      </c>
      <c r="CJ209" s="56">
        <v>20000030</v>
      </c>
      <c r="CK209" s="57">
        <v>3.7741641795648659</v>
      </c>
    </row>
    <row r="210" spans="1:89" ht="29" x14ac:dyDescent="0.35">
      <c r="A210" s="9">
        <v>1239</v>
      </c>
      <c r="B210" s="3" t="s">
        <v>53</v>
      </c>
      <c r="C210" s="9" t="s">
        <v>54</v>
      </c>
      <c r="D210" s="9" t="s">
        <v>175</v>
      </c>
      <c r="E210" s="9" t="s">
        <v>63</v>
      </c>
      <c r="F210" s="9" t="s">
        <v>264</v>
      </c>
      <c r="G210" s="3"/>
      <c r="H210" s="3" t="s">
        <v>49</v>
      </c>
      <c r="I210" s="3"/>
      <c r="J210" s="3"/>
      <c r="K210" s="3" t="s">
        <v>49</v>
      </c>
      <c r="L210" s="3"/>
      <c r="M210" s="26">
        <v>0.45</v>
      </c>
      <c r="N210" s="27">
        <v>44.520831340000001</v>
      </c>
      <c r="O210" s="27">
        <v>0.43923472119179163</v>
      </c>
      <c r="P210" s="28">
        <v>0.5</v>
      </c>
      <c r="Q210" s="28">
        <v>0.21961736059589582</v>
      </c>
      <c r="R210" s="27">
        <v>0</v>
      </c>
      <c r="S210" s="27">
        <v>0</v>
      </c>
      <c r="T210" s="28">
        <v>0.5</v>
      </c>
      <c r="U210" s="28">
        <v>0</v>
      </c>
      <c r="V210" s="28">
        <v>0.21961736059589582</v>
      </c>
      <c r="W210" s="27">
        <v>9.8827812268153112E-2</v>
      </c>
      <c r="X210" s="28">
        <v>0.05</v>
      </c>
      <c r="Y210" s="29">
        <v>11.8</v>
      </c>
      <c r="Z210" s="29">
        <v>3.5906865991848718</v>
      </c>
      <c r="AA210" s="28">
        <v>0.5</v>
      </c>
      <c r="AB210" s="28">
        <v>1.7953432995924359</v>
      </c>
      <c r="AC210" s="29">
        <v>215.22606981583507</v>
      </c>
      <c r="AD210" s="29">
        <v>1.1143021712134018</v>
      </c>
      <c r="AE210" s="28">
        <v>0.5</v>
      </c>
      <c r="AF210" s="28">
        <v>0.5571510856067009</v>
      </c>
      <c r="AG210" s="28">
        <v>2.3524943851991367</v>
      </c>
      <c r="AH210" s="29">
        <v>0.11762471925995684</v>
      </c>
      <c r="AI210" s="28">
        <v>0.15</v>
      </c>
      <c r="AJ210" s="30">
        <v>13.317075000000001</v>
      </c>
      <c r="AK210" s="30">
        <v>0.50791733668062844</v>
      </c>
      <c r="AL210" s="28">
        <v>0.6</v>
      </c>
      <c r="AM210" s="28">
        <v>0.30475040200837705</v>
      </c>
      <c r="AN210" s="30">
        <v>12.912235920000001</v>
      </c>
      <c r="AO210" s="30">
        <v>0.49083742854391776</v>
      </c>
      <c r="AP210" s="28">
        <v>0.2</v>
      </c>
      <c r="AQ210" s="28">
        <v>9.8167485708783558E-2</v>
      </c>
      <c r="AR210" s="30">
        <v>133.56249402</v>
      </c>
      <c r="AS210" s="30">
        <v>0.91324782235897439</v>
      </c>
      <c r="AT210" s="28">
        <v>0.2</v>
      </c>
      <c r="AU210" s="28">
        <v>0.18264956447179487</v>
      </c>
      <c r="AV210" s="28">
        <v>0.58556745218895545</v>
      </c>
      <c r="AW210" s="30">
        <v>8.7835117828343329E-2</v>
      </c>
      <c r="AX210" s="28">
        <v>0.1</v>
      </c>
      <c r="AY210" s="31">
        <v>178.08332536</v>
      </c>
      <c r="AZ210" s="31">
        <v>1.0394762359570047</v>
      </c>
      <c r="BA210" s="28">
        <v>0.5</v>
      </c>
      <c r="BB210" s="28">
        <v>0.51973811797850233</v>
      </c>
      <c r="BC210" s="31">
        <v>1.5943926376049</v>
      </c>
      <c r="BD210" s="31">
        <v>3.0958100557660786</v>
      </c>
      <c r="BE210" s="32">
        <v>0.5</v>
      </c>
      <c r="BF210" s="76">
        <v>1.5479050278830393</v>
      </c>
      <c r="BG210" s="28">
        <v>2.0676431458615419</v>
      </c>
      <c r="BH210" s="31">
        <v>0.20676431458615416</v>
      </c>
      <c r="BI210" s="36">
        <v>0.05</v>
      </c>
      <c r="BJ210" s="33">
        <v>0</v>
      </c>
      <c r="BK210" s="33">
        <v>0</v>
      </c>
      <c r="BL210" s="34">
        <v>0.6</v>
      </c>
      <c r="BM210" s="20">
        <v>0</v>
      </c>
      <c r="BN210" s="35">
        <v>0</v>
      </c>
      <c r="BO210" s="35">
        <v>0</v>
      </c>
      <c r="BP210" s="34">
        <v>0.2</v>
      </c>
      <c r="BQ210" s="34">
        <v>0</v>
      </c>
      <c r="BR210" s="61">
        <v>0</v>
      </c>
      <c r="BS210" s="61">
        <v>0</v>
      </c>
      <c r="BT210" s="62">
        <v>0.2</v>
      </c>
      <c r="BU210" s="63">
        <v>0</v>
      </c>
      <c r="BV210" s="63">
        <v>0</v>
      </c>
      <c r="BW210" s="64">
        <v>0</v>
      </c>
      <c r="BX210" s="63">
        <v>0.2</v>
      </c>
      <c r="BY210" s="65">
        <v>7658.9311847740473</v>
      </c>
      <c r="BZ210" s="65">
        <v>6.7686803990831885</v>
      </c>
      <c r="CA210" s="66">
        <v>1</v>
      </c>
      <c r="CB210" s="66">
        <v>6.7686803990831885</v>
      </c>
      <c r="CC210" s="66">
        <v>6.7686803990831885</v>
      </c>
      <c r="CD210" s="67">
        <v>1.3537360798166378</v>
      </c>
      <c r="CE210" s="51">
        <v>1.8647880437592452</v>
      </c>
      <c r="CF210" s="52">
        <f t="shared" si="6"/>
        <v>218</v>
      </c>
      <c r="CG210" s="53">
        <v>5428532</v>
      </c>
      <c r="CH210" s="54">
        <v>3.4351608201982509</v>
      </c>
      <c r="CI210" s="55">
        <f t="shared" si="7"/>
        <v>143</v>
      </c>
      <c r="CJ210" s="56">
        <v>5367532</v>
      </c>
      <c r="CK210" s="57">
        <v>3.4742001421868469</v>
      </c>
    </row>
    <row r="211" spans="1:89" ht="29" x14ac:dyDescent="0.35">
      <c r="A211" s="9">
        <v>1121</v>
      </c>
      <c r="B211" s="3" t="s">
        <v>53</v>
      </c>
      <c r="C211" s="9" t="s">
        <v>54</v>
      </c>
      <c r="D211" s="9" t="s">
        <v>175</v>
      </c>
      <c r="E211" s="9" t="s">
        <v>47</v>
      </c>
      <c r="F211" s="9" t="s">
        <v>177</v>
      </c>
      <c r="G211" s="3" t="s">
        <v>49</v>
      </c>
      <c r="H211" s="3" t="s">
        <v>49</v>
      </c>
      <c r="I211" s="3" t="s">
        <v>49</v>
      </c>
      <c r="J211" s="3" t="s">
        <v>49</v>
      </c>
      <c r="K211" s="3" t="s">
        <v>49</v>
      </c>
      <c r="L211" s="3"/>
      <c r="M211" s="26">
        <v>0.45</v>
      </c>
      <c r="N211" s="27">
        <v>3482.4898251200002</v>
      </c>
      <c r="O211" s="27">
        <v>34.357634423046569</v>
      </c>
      <c r="P211" s="28">
        <v>0.5</v>
      </c>
      <c r="Q211" s="28">
        <v>17.178817211523285</v>
      </c>
      <c r="R211" s="27">
        <v>1720</v>
      </c>
      <c r="S211" s="27">
        <v>52.9080608773764</v>
      </c>
      <c r="T211" s="28">
        <v>0.5</v>
      </c>
      <c r="U211" s="28">
        <v>26.4540304386882</v>
      </c>
      <c r="V211" s="28">
        <v>43.632847650211481</v>
      </c>
      <c r="W211" s="27">
        <v>19.634781442595166</v>
      </c>
      <c r="X211" s="28">
        <v>0.05</v>
      </c>
      <c r="Y211" s="29">
        <v>0</v>
      </c>
      <c r="Z211" s="29">
        <v>0</v>
      </c>
      <c r="AA211" s="28">
        <v>0.5</v>
      </c>
      <c r="AB211" s="28">
        <v>0</v>
      </c>
      <c r="AC211" s="29">
        <v>0</v>
      </c>
      <c r="AD211" s="29">
        <v>0</v>
      </c>
      <c r="AE211" s="28">
        <v>0.5</v>
      </c>
      <c r="AF211" s="28">
        <v>0</v>
      </c>
      <c r="AG211" s="28">
        <v>0</v>
      </c>
      <c r="AH211" s="29">
        <v>0</v>
      </c>
      <c r="AI211" s="28">
        <v>0.15</v>
      </c>
      <c r="AJ211" s="30">
        <v>131.80289999999999</v>
      </c>
      <c r="AK211" s="30">
        <v>5.0270031470712002</v>
      </c>
      <c r="AL211" s="28">
        <v>0.6</v>
      </c>
      <c r="AM211" s="28">
        <v>3.01620188824272</v>
      </c>
      <c r="AN211" s="30">
        <v>134.62</v>
      </c>
      <c r="AO211" s="30">
        <v>5.1173580656340896</v>
      </c>
      <c r="AP211" s="28">
        <v>0.2</v>
      </c>
      <c r="AQ211" s="28">
        <v>1.023471613126818</v>
      </c>
      <c r="AR211" s="30">
        <v>124.46947536</v>
      </c>
      <c r="AS211" s="30">
        <v>0.85107333579487177</v>
      </c>
      <c r="AT211" s="28">
        <v>0.2</v>
      </c>
      <c r="AU211" s="28">
        <v>0.17021466715897435</v>
      </c>
      <c r="AV211" s="28">
        <v>4.2098881685285123</v>
      </c>
      <c r="AW211" s="30">
        <v>0.63148322527927681</v>
      </c>
      <c r="AX211" s="28">
        <v>0.1</v>
      </c>
      <c r="AY211" s="31">
        <v>165.95930048</v>
      </c>
      <c r="AZ211" s="31">
        <v>0.96870803954425833</v>
      </c>
      <c r="BA211" s="28">
        <v>0.5</v>
      </c>
      <c r="BB211" s="28">
        <v>0.48435401977212916</v>
      </c>
      <c r="BC211" s="31">
        <v>20.57801731486445</v>
      </c>
      <c r="BD211" s="31">
        <v>39.956050616731766</v>
      </c>
      <c r="BE211" s="36">
        <v>0.5</v>
      </c>
      <c r="BF211" s="76">
        <v>19.978025308365883</v>
      </c>
      <c r="BG211" s="28">
        <v>20.46237932813801</v>
      </c>
      <c r="BH211" s="31">
        <v>2.046237932813801</v>
      </c>
      <c r="BI211" s="32">
        <v>0.05</v>
      </c>
      <c r="BJ211" s="33">
        <v>771368.25</v>
      </c>
      <c r="BK211" s="33">
        <v>2.7378904068609775</v>
      </c>
      <c r="BL211" s="34">
        <v>0.6</v>
      </c>
      <c r="BM211" s="20">
        <v>1.6427342441165864</v>
      </c>
      <c r="BN211" s="35">
        <v>14792.750299203022</v>
      </c>
      <c r="BO211" s="35">
        <v>0.87334755424665345</v>
      </c>
      <c r="BP211" s="34">
        <v>0.2</v>
      </c>
      <c r="BQ211" s="34">
        <v>0.17466951084933069</v>
      </c>
      <c r="BR211" s="61">
        <v>172312711.69921875</v>
      </c>
      <c r="BS211" s="61">
        <v>12.637823850946619</v>
      </c>
      <c r="BT211" s="68">
        <v>0.2</v>
      </c>
      <c r="BU211" s="69">
        <v>2.5275647701893238</v>
      </c>
      <c r="BV211" s="69">
        <v>4.3449685251552408</v>
      </c>
      <c r="BW211" s="70">
        <v>0.21724842625776206</v>
      </c>
      <c r="BX211" s="69">
        <v>0.2</v>
      </c>
      <c r="BY211" s="67">
        <v>10579.081725447248</v>
      </c>
      <c r="BZ211" s="67">
        <v>9.3494015532725374</v>
      </c>
      <c r="CA211" s="66">
        <v>1</v>
      </c>
      <c r="CB211" s="66">
        <v>9.3494015532725374</v>
      </c>
      <c r="CC211" s="66">
        <v>9.3494015532725374</v>
      </c>
      <c r="CD211" s="67">
        <v>1.8698803106545072</v>
      </c>
      <c r="CE211" s="51">
        <v>24.399631337600514</v>
      </c>
      <c r="CF211" s="52">
        <f t="shared" si="6"/>
        <v>14</v>
      </c>
      <c r="CG211" s="53">
        <v>114206700</v>
      </c>
      <c r="CH211" s="54">
        <v>2.1364448265820233</v>
      </c>
      <c r="CI211" s="55">
        <f t="shared" si="7"/>
        <v>198</v>
      </c>
      <c r="CJ211" s="56">
        <v>70727700</v>
      </c>
      <c r="CK211" s="57">
        <v>3.4497985001068203</v>
      </c>
    </row>
    <row r="212" spans="1:89" ht="29" x14ac:dyDescent="0.35">
      <c r="A212" s="9">
        <v>1216</v>
      </c>
      <c r="B212" s="3" t="s">
        <v>53</v>
      </c>
      <c r="C212" s="9" t="s">
        <v>54</v>
      </c>
      <c r="D212" s="9" t="s">
        <v>175</v>
      </c>
      <c r="E212" s="9" t="s">
        <v>47</v>
      </c>
      <c r="F212" s="9" t="s">
        <v>248</v>
      </c>
      <c r="G212" s="3" t="s">
        <v>49</v>
      </c>
      <c r="H212" s="3" t="s">
        <v>49</v>
      </c>
      <c r="I212" s="3"/>
      <c r="J212" s="3" t="s">
        <v>49</v>
      </c>
      <c r="K212" s="3" t="s">
        <v>49</v>
      </c>
      <c r="L212" s="3"/>
      <c r="M212" s="26">
        <v>0.45</v>
      </c>
      <c r="N212" s="27">
        <v>2876.1621924699998</v>
      </c>
      <c r="O212" s="27">
        <v>28.37571223825967</v>
      </c>
      <c r="P212" s="28">
        <v>0.5</v>
      </c>
      <c r="Q212" s="28">
        <v>14.187856119129835</v>
      </c>
      <c r="R212" s="27">
        <v>1420</v>
      </c>
      <c r="S212" s="27">
        <v>43.679910724345632</v>
      </c>
      <c r="T212" s="28">
        <v>0.5</v>
      </c>
      <c r="U212" s="28">
        <v>21.839955362172816</v>
      </c>
      <c r="V212" s="28">
        <v>36.027811481302649</v>
      </c>
      <c r="W212" s="27">
        <v>16.212515166586194</v>
      </c>
      <c r="X212" s="28">
        <v>0.05</v>
      </c>
      <c r="Y212" s="29">
        <v>0</v>
      </c>
      <c r="Z212" s="29">
        <v>0</v>
      </c>
      <c r="AA212" s="28">
        <v>0.5</v>
      </c>
      <c r="AB212" s="28">
        <v>0</v>
      </c>
      <c r="AC212" s="29">
        <v>0</v>
      </c>
      <c r="AD212" s="29">
        <v>0</v>
      </c>
      <c r="AE212" s="28">
        <v>0.5</v>
      </c>
      <c r="AF212" s="28">
        <v>0</v>
      </c>
      <c r="AG212" s="28">
        <v>0</v>
      </c>
      <c r="AH212" s="29">
        <v>0</v>
      </c>
      <c r="AI212" s="28">
        <v>0.15</v>
      </c>
      <c r="AJ212" s="30">
        <v>22.731000000000002</v>
      </c>
      <c r="AK212" s="30">
        <v>0.866967331796762</v>
      </c>
      <c r="AL212" s="28">
        <v>0.6</v>
      </c>
      <c r="AM212" s="28">
        <v>0.52018039907805724</v>
      </c>
      <c r="AN212" s="30">
        <v>22.218</v>
      </c>
      <c r="AO212" s="30">
        <v>0.84458075696225077</v>
      </c>
      <c r="AP212" s="28">
        <v>0.2</v>
      </c>
      <c r="AQ212" s="28">
        <v>0.16891615139245017</v>
      </c>
      <c r="AR212" s="30">
        <v>148.64876988</v>
      </c>
      <c r="AS212" s="30">
        <v>1.0164018453333334</v>
      </c>
      <c r="AT212" s="28">
        <v>0.2</v>
      </c>
      <c r="AU212" s="28">
        <v>0.20328036906666666</v>
      </c>
      <c r="AV212" s="28">
        <v>0.89237691953717402</v>
      </c>
      <c r="AW212" s="30">
        <v>0.13385653793057611</v>
      </c>
      <c r="AX212" s="28">
        <v>0.1</v>
      </c>
      <c r="AY212" s="31">
        <v>148.64876988</v>
      </c>
      <c r="AZ212" s="31">
        <v>0.86766609665526828</v>
      </c>
      <c r="BA212" s="28">
        <v>0.5</v>
      </c>
      <c r="BB212" s="28">
        <v>0.43383304832763414</v>
      </c>
      <c r="BC212" s="31">
        <v>20.388165295847003</v>
      </c>
      <c r="BD212" s="31">
        <v>39.587417586373185</v>
      </c>
      <c r="BE212" s="32">
        <v>0.5</v>
      </c>
      <c r="BF212" s="76">
        <v>19.793708793186592</v>
      </c>
      <c r="BG212" s="28">
        <v>20.227541841514224</v>
      </c>
      <c r="BH212" s="31">
        <v>2.0227541841514225</v>
      </c>
      <c r="BI212" s="32">
        <v>0.05</v>
      </c>
      <c r="BJ212" s="33">
        <v>20642862.5</v>
      </c>
      <c r="BK212" s="33">
        <v>73.269667514705475</v>
      </c>
      <c r="BL212" s="34">
        <v>0.6</v>
      </c>
      <c r="BM212" s="20">
        <v>43.961800508823288</v>
      </c>
      <c r="BN212" s="35">
        <v>30028.223739390764</v>
      </c>
      <c r="BO212" s="35">
        <v>1.7728329912106426</v>
      </c>
      <c r="BP212" s="34">
        <v>0.2</v>
      </c>
      <c r="BQ212" s="34">
        <v>0.35456659824212855</v>
      </c>
      <c r="BR212" s="61">
        <v>0</v>
      </c>
      <c r="BS212" s="61">
        <v>0</v>
      </c>
      <c r="BT212" s="62">
        <v>0.2</v>
      </c>
      <c r="BU212" s="63">
        <v>0</v>
      </c>
      <c r="BV212" s="63">
        <v>44.316367107065417</v>
      </c>
      <c r="BW212" s="64">
        <v>2.2158183553532709</v>
      </c>
      <c r="BX212" s="63">
        <v>0.2</v>
      </c>
      <c r="BY212" s="65">
        <v>18064.09864880197</v>
      </c>
      <c r="BZ212" s="65">
        <v>15.964382953893614</v>
      </c>
      <c r="CA212" s="66">
        <v>1</v>
      </c>
      <c r="CB212" s="66">
        <v>15.964382953893614</v>
      </c>
      <c r="CC212" s="66">
        <v>15.964382953893614</v>
      </c>
      <c r="CD212" s="67">
        <v>3.1928765907787224</v>
      </c>
      <c r="CE212" s="51">
        <v>23.777820834800185</v>
      </c>
      <c r="CF212" s="52">
        <f t="shared" si="6"/>
        <v>17</v>
      </c>
      <c r="CG212" s="53">
        <v>96120580</v>
      </c>
      <c r="CH212" s="54">
        <v>2.4737492048841347</v>
      </c>
      <c r="CI212" s="55">
        <f t="shared" si="7"/>
        <v>182</v>
      </c>
      <c r="CJ212" s="56">
        <v>69950580</v>
      </c>
      <c r="CK212" s="57">
        <v>3.3992314052006694</v>
      </c>
    </row>
    <row r="213" spans="1:89" ht="29" x14ac:dyDescent="0.35">
      <c r="A213" s="9">
        <v>1293</v>
      </c>
      <c r="B213" s="3" t="s">
        <v>53</v>
      </c>
      <c r="C213" s="9" t="s">
        <v>54</v>
      </c>
      <c r="D213" s="9" t="s">
        <v>308</v>
      </c>
      <c r="E213" s="9" t="s">
        <v>47</v>
      </c>
      <c r="F213" s="9" t="s">
        <v>310</v>
      </c>
      <c r="G213" s="3" t="s">
        <v>49</v>
      </c>
      <c r="H213" s="3" t="s">
        <v>49</v>
      </c>
      <c r="I213" s="3" t="s">
        <v>49</v>
      </c>
      <c r="J213" s="3" t="s">
        <v>49</v>
      </c>
      <c r="K213" s="3"/>
      <c r="L213" s="3" t="s">
        <v>49</v>
      </c>
      <c r="M213" s="26">
        <v>0.45</v>
      </c>
      <c r="N213" s="27">
        <v>6636.959451980917</v>
      </c>
      <c r="O213" s="27">
        <v>65.479079044799889</v>
      </c>
      <c r="P213" s="28">
        <v>0.5</v>
      </c>
      <c r="Q213" s="28">
        <v>32.739539522399944</v>
      </c>
      <c r="R213" s="27">
        <v>3250.9223953348019</v>
      </c>
      <c r="S213" s="27">
        <v>100</v>
      </c>
      <c r="T213" s="28">
        <v>0.5</v>
      </c>
      <c r="U213" s="28">
        <v>50</v>
      </c>
      <c r="V213" s="28">
        <v>82.739539522399951</v>
      </c>
      <c r="W213" s="27">
        <v>37.23279278507998</v>
      </c>
      <c r="X213" s="28">
        <v>0.05</v>
      </c>
      <c r="Y213" s="29">
        <v>51.3</v>
      </c>
      <c r="Z213" s="29">
        <v>15.610357842218976</v>
      </c>
      <c r="AA213" s="28">
        <v>0.5</v>
      </c>
      <c r="AB213" s="28">
        <v>7.805178921109488</v>
      </c>
      <c r="AC213" s="29">
        <v>349.72928294739239</v>
      </c>
      <c r="AD213" s="29">
        <v>1.8106733057879467</v>
      </c>
      <c r="AE213" s="28">
        <v>0.5</v>
      </c>
      <c r="AF213" s="28">
        <v>0.90533665289397336</v>
      </c>
      <c r="AG213" s="28">
        <v>8.7105155740034608</v>
      </c>
      <c r="AH213" s="29">
        <v>0.43552577870017306</v>
      </c>
      <c r="AI213" s="28">
        <v>0.15</v>
      </c>
      <c r="AJ213" s="30">
        <v>178.65039999999999</v>
      </c>
      <c r="AK213" s="30">
        <v>6.8137812068287475</v>
      </c>
      <c r="AL213" s="28">
        <v>0.6</v>
      </c>
      <c r="AM213" s="28">
        <v>4.0882687240972482</v>
      </c>
      <c r="AN213" s="30">
        <v>178.52789999999999</v>
      </c>
      <c r="AO213" s="30">
        <v>6.7864447259375735</v>
      </c>
      <c r="AP213" s="28">
        <v>0.2</v>
      </c>
      <c r="AQ213" s="28">
        <v>1.3572889451875148</v>
      </c>
      <c r="AR213" s="30">
        <v>379.72239264000001</v>
      </c>
      <c r="AS213" s="30">
        <v>2.5963924283076922</v>
      </c>
      <c r="AT213" s="28">
        <v>0.2</v>
      </c>
      <c r="AU213" s="28">
        <v>0.51927848566153845</v>
      </c>
      <c r="AV213" s="28">
        <v>5.964836154946302</v>
      </c>
      <c r="AW213" s="30">
        <v>0.89472542324194526</v>
      </c>
      <c r="AX213" s="28">
        <v>0.1</v>
      </c>
      <c r="AY213" s="31">
        <v>1517.8965235200001</v>
      </c>
      <c r="AZ213" s="31">
        <v>8.8599949582657125</v>
      </c>
      <c r="BA213" s="28">
        <v>0.5</v>
      </c>
      <c r="BB213" s="28">
        <v>4.4299974791328562</v>
      </c>
      <c r="BC213" s="31">
        <v>16.867914734603133</v>
      </c>
      <c r="BD213" s="31">
        <v>32.752195929375326</v>
      </c>
      <c r="BE213" s="32">
        <v>0.5</v>
      </c>
      <c r="BF213" s="76">
        <v>16.376097964687663</v>
      </c>
      <c r="BG213" s="28">
        <v>20.806095443820517</v>
      </c>
      <c r="BH213" s="31">
        <v>2.0806095443820518</v>
      </c>
      <c r="BI213" s="36">
        <v>0.05</v>
      </c>
      <c r="BJ213" s="33">
        <v>4299984</v>
      </c>
      <c r="BK213" s="33">
        <v>15.262340578907278</v>
      </c>
      <c r="BL213" s="34">
        <v>0.6</v>
      </c>
      <c r="BM213" s="20">
        <v>9.1574043473443663</v>
      </c>
      <c r="BN213" s="35">
        <v>300298.96120791673</v>
      </c>
      <c r="BO213" s="35">
        <v>17.729317267518173</v>
      </c>
      <c r="BP213" s="34">
        <v>0.2</v>
      </c>
      <c r="BQ213" s="34">
        <v>3.5458634535036344</v>
      </c>
      <c r="BR213" s="61">
        <v>44012506.674528003</v>
      </c>
      <c r="BS213" s="61">
        <v>3.2279818540736196</v>
      </c>
      <c r="BT213" s="62">
        <v>0.2</v>
      </c>
      <c r="BU213" s="63">
        <v>0.64559637081472399</v>
      </c>
      <c r="BV213" s="63">
        <v>13.348864171662724</v>
      </c>
      <c r="BW213" s="64">
        <v>0.66744320858313622</v>
      </c>
      <c r="BX213" s="63">
        <v>0.2</v>
      </c>
      <c r="BY213" s="65">
        <v>0</v>
      </c>
      <c r="BZ213" s="65">
        <v>0</v>
      </c>
      <c r="CA213" s="66">
        <v>1</v>
      </c>
      <c r="CB213" s="66">
        <v>0</v>
      </c>
      <c r="CC213" s="66">
        <v>0</v>
      </c>
      <c r="CD213" s="67">
        <v>0</v>
      </c>
      <c r="CE213" s="51">
        <v>41.311096739987285</v>
      </c>
      <c r="CF213" s="52">
        <f t="shared" si="6"/>
        <v>4</v>
      </c>
      <c r="CG213" s="53">
        <v>126027000</v>
      </c>
      <c r="CH213" s="54">
        <v>3.2779560522735034</v>
      </c>
      <c r="CI213" s="55">
        <f t="shared" si="7"/>
        <v>151</v>
      </c>
      <c r="CJ213" s="56">
        <v>124027000</v>
      </c>
      <c r="CK213" s="57">
        <v>3.3308148016147521</v>
      </c>
    </row>
    <row r="214" spans="1:89" ht="29" x14ac:dyDescent="0.35">
      <c r="A214" s="9">
        <v>1213</v>
      </c>
      <c r="B214" s="3" t="s">
        <v>53</v>
      </c>
      <c r="C214" s="9" t="s">
        <v>54</v>
      </c>
      <c r="D214" s="9" t="s">
        <v>175</v>
      </c>
      <c r="E214" s="9" t="s">
        <v>47</v>
      </c>
      <c r="F214" s="9" t="s">
        <v>245</v>
      </c>
      <c r="G214" s="3" t="s">
        <v>49</v>
      </c>
      <c r="H214" s="3" t="s">
        <v>49</v>
      </c>
      <c r="I214" s="3"/>
      <c r="J214" s="3" t="s">
        <v>49</v>
      </c>
      <c r="K214" s="3" t="s">
        <v>49</v>
      </c>
      <c r="L214" s="3"/>
      <c r="M214" s="26">
        <v>0.45</v>
      </c>
      <c r="N214" s="27">
        <v>82.928837740000006</v>
      </c>
      <c r="O214" s="27">
        <v>0.81816138259668514</v>
      </c>
      <c r="P214" s="28">
        <v>0.5</v>
      </c>
      <c r="Q214" s="28">
        <v>0.40908069129834257</v>
      </c>
      <c r="R214" s="27">
        <v>33</v>
      </c>
      <c r="S214" s="27">
        <v>1.0150965168333843</v>
      </c>
      <c r="T214" s="28">
        <v>0.5</v>
      </c>
      <c r="U214" s="28">
        <v>0.50754825841669216</v>
      </c>
      <c r="V214" s="28">
        <v>0.91662894971503472</v>
      </c>
      <c r="W214" s="27">
        <v>0.41248302737176562</v>
      </c>
      <c r="X214" s="28">
        <v>0.05</v>
      </c>
      <c r="Y214" s="29">
        <v>0</v>
      </c>
      <c r="Z214" s="29">
        <v>0</v>
      </c>
      <c r="AA214" s="28">
        <v>0.5</v>
      </c>
      <c r="AB214" s="28">
        <v>0</v>
      </c>
      <c r="AC214" s="29">
        <v>0</v>
      </c>
      <c r="AD214" s="29">
        <v>0</v>
      </c>
      <c r="AE214" s="28">
        <v>0.5</v>
      </c>
      <c r="AF214" s="28">
        <v>0</v>
      </c>
      <c r="AG214" s="28">
        <v>0</v>
      </c>
      <c r="AH214" s="29">
        <v>0</v>
      </c>
      <c r="AI214" s="28">
        <v>0.15</v>
      </c>
      <c r="AJ214" s="30">
        <v>6.2561</v>
      </c>
      <c r="AK214" s="30">
        <v>0.23860957830512178</v>
      </c>
      <c r="AL214" s="28">
        <v>0.6</v>
      </c>
      <c r="AM214" s="28">
        <v>0.14316574698307308</v>
      </c>
      <c r="AN214" s="30">
        <v>6.3692000000000002</v>
      </c>
      <c r="AO214" s="30">
        <v>0.2421146708634426</v>
      </c>
      <c r="AP214" s="28">
        <v>0.2</v>
      </c>
      <c r="AQ214" s="28">
        <v>4.8422934172688524E-2</v>
      </c>
      <c r="AR214" s="30">
        <v>50.786513220000003</v>
      </c>
      <c r="AS214" s="30">
        <v>0.34725821005128205</v>
      </c>
      <c r="AT214" s="28">
        <v>0.2</v>
      </c>
      <c r="AU214" s="28">
        <v>6.9451642010256415E-2</v>
      </c>
      <c r="AV214" s="28">
        <v>0.261040323166018</v>
      </c>
      <c r="AW214" s="30">
        <v>3.9156048474902699E-2</v>
      </c>
      <c r="AX214" s="28">
        <v>0.1</v>
      </c>
      <c r="AY214" s="31">
        <v>67.715350959999995</v>
      </c>
      <c r="AZ214" s="31">
        <v>0.39525597351754405</v>
      </c>
      <c r="BA214" s="28">
        <v>0.5</v>
      </c>
      <c r="BB214" s="28">
        <v>0.19762798675877202</v>
      </c>
      <c r="BC214" s="31">
        <v>4.5646888874507283</v>
      </c>
      <c r="BD214" s="31">
        <v>8.8631930591713424</v>
      </c>
      <c r="BE214" s="32">
        <v>0.5</v>
      </c>
      <c r="BF214" s="76">
        <v>4.4315965295856712</v>
      </c>
      <c r="BG214" s="28">
        <v>4.6292245163444434</v>
      </c>
      <c r="BH214" s="31">
        <v>0.46292245163444434</v>
      </c>
      <c r="BI214" s="36">
        <v>0.05</v>
      </c>
      <c r="BJ214" s="33">
        <v>11737950</v>
      </c>
      <c r="BK214" s="33">
        <v>41.662617953505098</v>
      </c>
      <c r="BL214" s="34">
        <v>0.6</v>
      </c>
      <c r="BM214" s="20">
        <v>24.99757077210306</v>
      </c>
      <c r="BN214" s="35">
        <v>43350.807244142423</v>
      </c>
      <c r="BO214" s="35">
        <v>2.5593835301424419</v>
      </c>
      <c r="BP214" s="34">
        <v>0.2</v>
      </c>
      <c r="BQ214" s="34">
        <v>0.51187670602848834</v>
      </c>
      <c r="BR214" s="61">
        <v>30519435.697455123</v>
      </c>
      <c r="BS214" s="61">
        <v>2.2383679565555741</v>
      </c>
      <c r="BT214" s="68">
        <v>0.2</v>
      </c>
      <c r="BU214" s="69">
        <v>0.44767359131111484</v>
      </c>
      <c r="BV214" s="69">
        <v>25.957121069442664</v>
      </c>
      <c r="BW214" s="70">
        <v>1.2978560534721331</v>
      </c>
      <c r="BX214" s="69">
        <v>0.2</v>
      </c>
      <c r="BY214" s="67">
        <v>17396.890481992883</v>
      </c>
      <c r="BZ214" s="67">
        <v>15.37472902806034</v>
      </c>
      <c r="CA214" s="66">
        <v>1</v>
      </c>
      <c r="CB214" s="66">
        <v>15.37472902806034</v>
      </c>
      <c r="CC214" s="66">
        <v>15.37472902806034</v>
      </c>
      <c r="CD214" s="67">
        <v>3.0749458056120682</v>
      </c>
      <c r="CE214" s="51">
        <v>5.287363386565314</v>
      </c>
      <c r="CF214" s="52">
        <f t="shared" si="6"/>
        <v>107</v>
      </c>
      <c r="CG214" s="53">
        <v>16587180</v>
      </c>
      <c r="CH214" s="54">
        <v>3.1876204313001448</v>
      </c>
      <c r="CI214" s="55">
        <f t="shared" si="7"/>
        <v>153</v>
      </c>
      <c r="CJ214" s="56">
        <v>16587180</v>
      </c>
      <c r="CK214" s="57">
        <v>3.1876204313001448</v>
      </c>
    </row>
    <row r="215" spans="1:89" ht="29" x14ac:dyDescent="0.35">
      <c r="A215" s="9">
        <v>1240</v>
      </c>
      <c r="B215" s="3" t="s">
        <v>53</v>
      </c>
      <c r="C215" s="9" t="s">
        <v>54</v>
      </c>
      <c r="D215" s="9" t="s">
        <v>175</v>
      </c>
      <c r="E215" s="9" t="s">
        <v>47</v>
      </c>
      <c r="F215" s="9" t="s">
        <v>265</v>
      </c>
      <c r="G215" s="3" t="s">
        <v>49</v>
      </c>
      <c r="H215" s="3" t="s">
        <v>49</v>
      </c>
      <c r="I215" s="3"/>
      <c r="J215" s="3" t="s">
        <v>49</v>
      </c>
      <c r="K215" s="3" t="s">
        <v>49</v>
      </c>
      <c r="L215" s="3"/>
      <c r="M215" s="26">
        <v>0.45</v>
      </c>
      <c r="N215" s="27">
        <v>4588.4507404799997</v>
      </c>
      <c r="O215" s="27">
        <v>45.26885103078137</v>
      </c>
      <c r="P215" s="28">
        <v>0.5</v>
      </c>
      <c r="Q215" s="28">
        <v>22.634425515390685</v>
      </c>
      <c r="R215" s="27">
        <v>2268.42</v>
      </c>
      <c r="S215" s="27">
        <v>69.777734567126842</v>
      </c>
      <c r="T215" s="28">
        <v>0.5</v>
      </c>
      <c r="U215" s="28">
        <v>34.888867283563421</v>
      </c>
      <c r="V215" s="28">
        <v>57.52329279895411</v>
      </c>
      <c r="W215" s="27">
        <v>25.885481759529348</v>
      </c>
      <c r="X215" s="28">
        <v>0.05</v>
      </c>
      <c r="Y215" s="29">
        <v>17.850000000000001</v>
      </c>
      <c r="Z215" s="29">
        <v>5.4316742199533863</v>
      </c>
      <c r="AA215" s="28">
        <v>0.5</v>
      </c>
      <c r="AB215" s="28">
        <v>2.7158371099766931</v>
      </c>
      <c r="AC215" s="29">
        <v>81.063692247092092</v>
      </c>
      <c r="AD215" s="29">
        <v>0.41969566398161218</v>
      </c>
      <c r="AE215" s="28">
        <v>0.5</v>
      </c>
      <c r="AF215" s="28">
        <v>0.20984783199080609</v>
      </c>
      <c r="AG215" s="28">
        <v>2.9256849419674991</v>
      </c>
      <c r="AH215" s="29">
        <v>0.14628424709837495</v>
      </c>
      <c r="AI215" s="28">
        <v>0.15</v>
      </c>
      <c r="AJ215" s="30">
        <v>0</v>
      </c>
      <c r="AK215" s="30">
        <v>0</v>
      </c>
      <c r="AL215" s="28">
        <v>0.6</v>
      </c>
      <c r="AM215" s="28">
        <v>0</v>
      </c>
      <c r="AN215" s="30">
        <v>0</v>
      </c>
      <c r="AO215" s="30">
        <v>0</v>
      </c>
      <c r="AP215" s="28">
        <v>0.2</v>
      </c>
      <c r="AQ215" s="28">
        <v>0</v>
      </c>
      <c r="AR215" s="30">
        <v>258.05370240000002</v>
      </c>
      <c r="AS215" s="30">
        <v>1.7644697600000001</v>
      </c>
      <c r="AT215" s="28">
        <v>0.2</v>
      </c>
      <c r="AU215" s="28">
        <v>0.35289395200000001</v>
      </c>
      <c r="AV215" s="28">
        <v>0.35289395200000001</v>
      </c>
      <c r="AW215" s="30">
        <v>5.2934092799999999E-2</v>
      </c>
      <c r="AX215" s="28">
        <v>0.1</v>
      </c>
      <c r="AY215" s="31">
        <v>206.44296191999999</v>
      </c>
      <c r="AZ215" s="31">
        <v>1.2050120501883739</v>
      </c>
      <c r="BA215" s="28">
        <v>0.5</v>
      </c>
      <c r="BB215" s="28">
        <v>0.60250602509418694</v>
      </c>
      <c r="BC215" s="31">
        <v>28.609440773372199</v>
      </c>
      <c r="BD215" s="31">
        <v>55.550554077506817</v>
      </c>
      <c r="BE215" s="32">
        <v>0.5</v>
      </c>
      <c r="BF215" s="76">
        <v>27.775277038753408</v>
      </c>
      <c r="BG215" s="28">
        <v>28.377783063847595</v>
      </c>
      <c r="BH215" s="31">
        <v>2.8377783063847595</v>
      </c>
      <c r="BI215" s="36">
        <v>0.05</v>
      </c>
      <c r="BJ215" s="33">
        <v>14366250</v>
      </c>
      <c r="BK215" s="33">
        <v>50.991492140837423</v>
      </c>
      <c r="BL215" s="34">
        <v>0.6</v>
      </c>
      <c r="BM215" s="20">
        <v>30.594895284502453</v>
      </c>
      <c r="BN215" s="35">
        <v>126854.10484953153</v>
      </c>
      <c r="BO215" s="35">
        <v>7.4893255125421634</v>
      </c>
      <c r="BP215" s="34">
        <v>0.2</v>
      </c>
      <c r="BQ215" s="34">
        <v>1.4978651025084326</v>
      </c>
      <c r="BR215" s="61">
        <v>67095148.288446799</v>
      </c>
      <c r="BS215" s="61">
        <v>4.9209176558178305</v>
      </c>
      <c r="BT215" s="62">
        <v>0.2</v>
      </c>
      <c r="BU215" s="63">
        <v>0.98418353116356616</v>
      </c>
      <c r="BV215" s="63">
        <v>33.07694391817445</v>
      </c>
      <c r="BW215" s="64">
        <v>1.6538471959087226</v>
      </c>
      <c r="BX215" s="63">
        <v>0.2</v>
      </c>
      <c r="BY215" s="65">
        <v>18516.585715751851</v>
      </c>
      <c r="BZ215" s="65">
        <v>16.364274305181773</v>
      </c>
      <c r="CA215" s="66">
        <v>1</v>
      </c>
      <c r="CB215" s="66">
        <v>16.364274305181773</v>
      </c>
      <c r="CC215" s="66">
        <v>16.364274305181773</v>
      </c>
      <c r="CD215" s="67">
        <v>3.2728548610363544</v>
      </c>
      <c r="CE215" s="51">
        <v>33.849180462757559</v>
      </c>
      <c r="CF215" s="52">
        <f t="shared" si="6"/>
        <v>7</v>
      </c>
      <c r="CG215" s="53">
        <v>112052610</v>
      </c>
      <c r="CH215" s="54">
        <v>3.0208292749948047</v>
      </c>
      <c r="CI215" s="55">
        <f t="shared" si="7"/>
        <v>158</v>
      </c>
      <c r="CJ215" s="56">
        <v>112052610</v>
      </c>
      <c r="CK215" s="57">
        <v>3.0208292749948047</v>
      </c>
    </row>
    <row r="216" spans="1:89" ht="43.5" x14ac:dyDescent="0.35">
      <c r="A216" s="9">
        <v>1225</v>
      </c>
      <c r="B216" s="3" t="s">
        <v>53</v>
      </c>
      <c r="C216" s="9" t="s">
        <v>54</v>
      </c>
      <c r="D216" s="9" t="s">
        <v>175</v>
      </c>
      <c r="E216" s="9" t="s">
        <v>47</v>
      </c>
      <c r="F216" s="9" t="s">
        <v>254</v>
      </c>
      <c r="G216" s="3" t="s">
        <v>49</v>
      </c>
      <c r="H216" s="3" t="s">
        <v>49</v>
      </c>
      <c r="I216" s="3"/>
      <c r="J216" s="3" t="s">
        <v>49</v>
      </c>
      <c r="K216" s="3"/>
      <c r="L216" s="3"/>
      <c r="M216" s="26">
        <v>0.45</v>
      </c>
      <c r="N216" s="27">
        <v>2641.2318322199999</v>
      </c>
      <c r="O216" s="27">
        <v>26.057930467837412</v>
      </c>
      <c r="P216" s="28">
        <v>0.5</v>
      </c>
      <c r="Q216" s="28">
        <v>13.028965233918706</v>
      </c>
      <c r="R216" s="27">
        <v>1303</v>
      </c>
      <c r="S216" s="27">
        <v>40.080932164663629</v>
      </c>
      <c r="T216" s="28">
        <v>0.5</v>
      </c>
      <c r="U216" s="28">
        <v>20.040466082331815</v>
      </c>
      <c r="V216" s="28">
        <v>33.069431316250522</v>
      </c>
      <c r="W216" s="27">
        <v>14.881244092312734</v>
      </c>
      <c r="X216" s="28">
        <v>0.05</v>
      </c>
      <c r="Y216" s="29">
        <v>0</v>
      </c>
      <c r="Z216" s="29">
        <v>0</v>
      </c>
      <c r="AA216" s="28">
        <v>0.5</v>
      </c>
      <c r="AB216" s="28">
        <v>0</v>
      </c>
      <c r="AC216" s="29">
        <v>0</v>
      </c>
      <c r="AD216" s="29">
        <v>0</v>
      </c>
      <c r="AE216" s="28">
        <v>0.5</v>
      </c>
      <c r="AF216" s="28">
        <v>0</v>
      </c>
      <c r="AG216" s="28">
        <v>0</v>
      </c>
      <c r="AH216" s="29">
        <v>0</v>
      </c>
      <c r="AI216" s="28">
        <v>0.15</v>
      </c>
      <c r="AJ216" s="30">
        <v>26.915800000000001</v>
      </c>
      <c r="AK216" s="30">
        <v>1.0265768909935897</v>
      </c>
      <c r="AL216" s="28">
        <v>0.6</v>
      </c>
      <c r="AM216" s="28">
        <v>0.61594613459615388</v>
      </c>
      <c r="AN216" s="30">
        <v>26.468</v>
      </c>
      <c r="AO216" s="30">
        <v>1.0061375225167366</v>
      </c>
      <c r="AP216" s="28">
        <v>0.2</v>
      </c>
      <c r="AQ216" s="28">
        <v>0.20122750450334731</v>
      </c>
      <c r="AR216" s="30">
        <v>105.69549666</v>
      </c>
      <c r="AS216" s="30">
        <v>0.72270425066666666</v>
      </c>
      <c r="AT216" s="28">
        <v>0.2</v>
      </c>
      <c r="AU216" s="28">
        <v>0.14454085013333334</v>
      </c>
      <c r="AV216" s="28">
        <v>0.96171448923283454</v>
      </c>
      <c r="AW216" s="30">
        <v>0.14425717338492516</v>
      </c>
      <c r="AX216" s="28">
        <v>0.1</v>
      </c>
      <c r="AY216" s="31">
        <v>140.92732888</v>
      </c>
      <c r="AZ216" s="31">
        <v>0.82259587792131994</v>
      </c>
      <c r="BA216" s="28">
        <v>0.5</v>
      </c>
      <c r="BB216" s="28">
        <v>0.41129793896065997</v>
      </c>
      <c r="BC216" s="31">
        <v>15.121498767824015</v>
      </c>
      <c r="BD216" s="31">
        <v>29.361204285292597</v>
      </c>
      <c r="BE216" s="32">
        <v>0.5</v>
      </c>
      <c r="BF216" s="76">
        <v>14.680602142646299</v>
      </c>
      <c r="BG216" s="28">
        <v>15.091900081606958</v>
      </c>
      <c r="BH216" s="31">
        <v>1.5091900081606959</v>
      </c>
      <c r="BI216" s="36">
        <v>0.05</v>
      </c>
      <c r="BJ216" s="33">
        <v>364320</v>
      </c>
      <c r="BK216" s="33">
        <v>1.2931154905942672</v>
      </c>
      <c r="BL216" s="34">
        <v>0.6</v>
      </c>
      <c r="BM216" s="20">
        <v>0.77586929435656027</v>
      </c>
      <c r="BN216" s="35">
        <v>55979.675696096587</v>
      </c>
      <c r="BO216" s="35">
        <v>3.3049779025433002</v>
      </c>
      <c r="BP216" s="34">
        <v>0.2</v>
      </c>
      <c r="BQ216" s="34">
        <v>0.66099558050866003</v>
      </c>
      <c r="BR216" s="61">
        <v>65612474.324005395</v>
      </c>
      <c r="BS216" s="61">
        <v>4.8121748230562931</v>
      </c>
      <c r="BT216" s="68">
        <v>0.2</v>
      </c>
      <c r="BU216" s="69">
        <v>0.96243496461125866</v>
      </c>
      <c r="BV216" s="69">
        <v>2.3992998394764791</v>
      </c>
      <c r="BW216" s="70">
        <v>0.11996499197382395</v>
      </c>
      <c r="BX216" s="69">
        <v>0.2</v>
      </c>
      <c r="BY216" s="67">
        <v>5786.5561088884024</v>
      </c>
      <c r="BZ216" s="67">
        <v>5.1139444874883706</v>
      </c>
      <c r="CA216" s="66">
        <v>1</v>
      </c>
      <c r="CB216" s="66">
        <v>5.1139444874883706</v>
      </c>
      <c r="CC216" s="66">
        <v>5.1139444874883706</v>
      </c>
      <c r="CD216" s="67">
        <v>1.0227888974976742</v>
      </c>
      <c r="CE216" s="51">
        <v>17.677445163329853</v>
      </c>
      <c r="CF216" s="52">
        <f t="shared" si="6"/>
        <v>25</v>
      </c>
      <c r="CG216" s="53">
        <v>90964300</v>
      </c>
      <c r="CH216" s="54">
        <v>1.9433387783262064</v>
      </c>
      <c r="CI216" s="55">
        <f t="shared" si="7"/>
        <v>213</v>
      </c>
      <c r="CJ216" s="56">
        <v>60275600</v>
      </c>
      <c r="CK216" s="57">
        <v>2.9327696718622218</v>
      </c>
    </row>
    <row r="217" spans="1:89" ht="29" x14ac:dyDescent="0.35">
      <c r="A217" s="9">
        <v>1126</v>
      </c>
      <c r="B217" s="3" t="s">
        <v>53</v>
      </c>
      <c r="C217" s="9" t="s">
        <v>54</v>
      </c>
      <c r="D217" s="9" t="s">
        <v>175</v>
      </c>
      <c r="E217" s="9" t="s">
        <v>47</v>
      </c>
      <c r="F217" s="9" t="s">
        <v>180</v>
      </c>
      <c r="G217" s="3" t="s">
        <v>49</v>
      </c>
      <c r="H217" s="3" t="s">
        <v>49</v>
      </c>
      <c r="I217" s="3"/>
      <c r="J217" s="3" t="s">
        <v>49</v>
      </c>
      <c r="K217" s="3" t="s">
        <v>49</v>
      </c>
      <c r="L217" s="3"/>
      <c r="M217" s="26">
        <v>0.45</v>
      </c>
      <c r="N217" s="27">
        <v>120.72206848</v>
      </c>
      <c r="O217" s="27">
        <v>1.1910227750591948</v>
      </c>
      <c r="P217" s="28">
        <v>0.5</v>
      </c>
      <c r="Q217" s="28">
        <v>0.59551138752959742</v>
      </c>
      <c r="R217" s="27">
        <v>889.44669228962334</v>
      </c>
      <c r="S217" s="27">
        <v>27.359825431883994</v>
      </c>
      <c r="T217" s="28">
        <v>0.5</v>
      </c>
      <c r="U217" s="28">
        <v>13.679912715941997</v>
      </c>
      <c r="V217" s="28">
        <v>14.275424103471593</v>
      </c>
      <c r="W217" s="27">
        <v>6.4239408465622176</v>
      </c>
      <c r="X217" s="28">
        <v>0.05</v>
      </c>
      <c r="Y217" s="29">
        <v>49.5</v>
      </c>
      <c r="Z217" s="29">
        <v>15.06262598810603</v>
      </c>
      <c r="AA217" s="28">
        <v>0.5</v>
      </c>
      <c r="AB217" s="28">
        <v>7.5313129940530148</v>
      </c>
      <c r="AC217" s="29">
        <v>549.35821531694603</v>
      </c>
      <c r="AD217" s="29">
        <v>2.8442235302879371</v>
      </c>
      <c r="AE217" s="28">
        <v>0.5</v>
      </c>
      <c r="AF217" s="28">
        <v>1.4221117651439685</v>
      </c>
      <c r="AG217" s="28">
        <v>8.9534247591969827</v>
      </c>
      <c r="AH217" s="29">
        <v>0.44767123795984914</v>
      </c>
      <c r="AI217" s="28">
        <v>0.15</v>
      </c>
      <c r="AJ217" s="30">
        <v>63.547899999999998</v>
      </c>
      <c r="AK217" s="30">
        <v>2.4237364526104197</v>
      </c>
      <c r="AL217" s="28">
        <v>0.6</v>
      </c>
      <c r="AM217" s="28">
        <v>1.454241871566252</v>
      </c>
      <c r="AN217" s="30">
        <v>64.754300000000001</v>
      </c>
      <c r="AO217" s="30">
        <v>2.4615282973517272</v>
      </c>
      <c r="AP217" s="28">
        <v>0.2</v>
      </c>
      <c r="AQ217" s="28">
        <v>0.49230565947034544</v>
      </c>
      <c r="AR217" s="30">
        <v>603.61034240000004</v>
      </c>
      <c r="AS217" s="30">
        <v>4.1272502044444446</v>
      </c>
      <c r="AT217" s="28">
        <v>0.2</v>
      </c>
      <c r="AU217" s="28">
        <v>0.82545004088888885</v>
      </c>
      <c r="AV217" s="28">
        <v>2.7719975719254863</v>
      </c>
      <c r="AW217" s="30">
        <v>0.41579963578882295</v>
      </c>
      <c r="AX217" s="28">
        <v>0.1</v>
      </c>
      <c r="AY217" s="31">
        <v>603.61034240000004</v>
      </c>
      <c r="AZ217" s="31">
        <v>3.5232866717548514</v>
      </c>
      <c r="BA217" s="28">
        <v>0.5</v>
      </c>
      <c r="BB217" s="28">
        <v>1.7616433358774257</v>
      </c>
      <c r="BC217" s="31">
        <v>10.191714431678065</v>
      </c>
      <c r="BD217" s="31">
        <v>19.789110460571447</v>
      </c>
      <c r="BE217" s="36">
        <v>0.5</v>
      </c>
      <c r="BF217" s="76">
        <v>9.8945552302857234</v>
      </c>
      <c r="BG217" s="28">
        <v>11.656198566163148</v>
      </c>
      <c r="BH217" s="31">
        <v>1.1656198566163147</v>
      </c>
      <c r="BI217" s="32">
        <v>0.05</v>
      </c>
      <c r="BJ217" s="33">
        <v>11981774</v>
      </c>
      <c r="BK217" s="33">
        <v>42.528045575866365</v>
      </c>
      <c r="BL217" s="34">
        <v>0.6</v>
      </c>
      <c r="BM217" s="20">
        <v>25.516827345519818</v>
      </c>
      <c r="BN217" s="35">
        <v>6639.5481296676189</v>
      </c>
      <c r="BO217" s="35">
        <v>0.39199155012172188</v>
      </c>
      <c r="BP217" s="34">
        <v>0.2</v>
      </c>
      <c r="BQ217" s="34">
        <v>7.8398310024344373E-2</v>
      </c>
      <c r="BR217" s="61">
        <v>12917473.157120001</v>
      </c>
      <c r="BS217" s="61">
        <v>0.94739818524807085</v>
      </c>
      <c r="BT217" s="68">
        <v>0.2</v>
      </c>
      <c r="BU217" s="69">
        <v>0.18947963704961418</v>
      </c>
      <c r="BV217" s="69">
        <v>25.784705292593777</v>
      </c>
      <c r="BW217" s="70">
        <v>1.289235264629689</v>
      </c>
      <c r="BX217" s="69">
        <v>0.2</v>
      </c>
      <c r="BY217" s="67">
        <v>12424.718886852759</v>
      </c>
      <c r="BZ217" s="67">
        <v>10.980507483961686</v>
      </c>
      <c r="CA217" s="66">
        <v>1</v>
      </c>
      <c r="CB217" s="66">
        <v>10.980507483961686</v>
      </c>
      <c r="CC217" s="66">
        <v>10.980507483961686</v>
      </c>
      <c r="CD217" s="67">
        <v>2.1961014967923371</v>
      </c>
      <c r="CE217" s="51">
        <v>11.93836833834923</v>
      </c>
      <c r="CF217" s="52">
        <f t="shared" si="6"/>
        <v>42</v>
      </c>
      <c r="CG217" s="53">
        <v>82808000</v>
      </c>
      <c r="CH217" s="54">
        <v>1.4416926309474001</v>
      </c>
      <c r="CI217" s="55">
        <f t="shared" si="7"/>
        <v>241</v>
      </c>
      <c r="CJ217" s="56">
        <v>41057000</v>
      </c>
      <c r="CK217" s="57">
        <v>2.9077546674986556</v>
      </c>
    </row>
    <row r="218" spans="1:89" x14ac:dyDescent="0.35">
      <c r="A218" s="9">
        <v>1223</v>
      </c>
      <c r="B218" s="3" t="s">
        <v>53</v>
      </c>
      <c r="C218" s="9" t="s">
        <v>54</v>
      </c>
      <c r="D218" s="9" t="s">
        <v>175</v>
      </c>
      <c r="E218" s="9" t="s">
        <v>47</v>
      </c>
      <c r="F218" s="9" t="s">
        <v>253</v>
      </c>
      <c r="G218" s="3" t="s">
        <v>49</v>
      </c>
      <c r="H218" s="3" t="s">
        <v>49</v>
      </c>
      <c r="I218" s="3"/>
      <c r="J218" s="3" t="s">
        <v>49</v>
      </c>
      <c r="K218" s="3"/>
      <c r="L218" s="3" t="s">
        <v>49</v>
      </c>
      <c r="M218" s="26">
        <v>0.45</v>
      </c>
      <c r="N218" s="27">
        <v>269.22823529411642</v>
      </c>
      <c r="O218" s="27">
        <v>2.6561585960350866</v>
      </c>
      <c r="P218" s="28">
        <v>0.5</v>
      </c>
      <c r="Q218" s="28">
        <v>1.3280792980175433</v>
      </c>
      <c r="R218" s="27">
        <v>247.96699089069921</v>
      </c>
      <c r="S218" s="27">
        <v>7.6275887497819488</v>
      </c>
      <c r="T218" s="28">
        <v>0.5</v>
      </c>
      <c r="U218" s="28">
        <v>3.8137943748909744</v>
      </c>
      <c r="V218" s="28">
        <v>5.1418736729085177</v>
      </c>
      <c r="W218" s="27">
        <v>2.313843152808833</v>
      </c>
      <c r="X218" s="28">
        <v>0.05</v>
      </c>
      <c r="Y218" s="29">
        <v>33</v>
      </c>
      <c r="Z218" s="29">
        <v>10.041750658737353</v>
      </c>
      <c r="AA218" s="28">
        <v>0.5</v>
      </c>
      <c r="AB218" s="28">
        <v>5.0208753293686765</v>
      </c>
      <c r="AC218" s="29">
        <v>1276.8303653475978</v>
      </c>
      <c r="AD218" s="29">
        <v>6.6106064641493987</v>
      </c>
      <c r="AE218" s="28">
        <v>0.5</v>
      </c>
      <c r="AF218" s="28">
        <v>3.3053032320746993</v>
      </c>
      <c r="AG218" s="28">
        <v>8.3261785614433759</v>
      </c>
      <c r="AH218" s="29">
        <v>0.41630892807216879</v>
      </c>
      <c r="AI218" s="28">
        <v>0.15</v>
      </c>
      <c r="AJ218" s="30">
        <v>3.6924000000000001</v>
      </c>
      <c r="AK218" s="30">
        <v>0.14082927174019463</v>
      </c>
      <c r="AL218" s="28">
        <v>0.6</v>
      </c>
      <c r="AM218" s="28">
        <v>8.4497563044116777E-2</v>
      </c>
      <c r="AN218" s="30">
        <v>3.7431000000000001</v>
      </c>
      <c r="AO218" s="30">
        <v>0.1422877950934108</v>
      </c>
      <c r="AP218" s="28">
        <v>0.2</v>
      </c>
      <c r="AQ218" s="28">
        <v>2.8457559018682157E-2</v>
      </c>
      <c r="AR218" s="30">
        <v>0</v>
      </c>
      <c r="AS218" s="30">
        <v>0</v>
      </c>
      <c r="AT218" s="28">
        <v>0.2</v>
      </c>
      <c r="AU218" s="28">
        <v>0</v>
      </c>
      <c r="AV218" s="28">
        <v>0.11295512206279894</v>
      </c>
      <c r="AW218" s="30">
        <v>1.6943268309419841E-2</v>
      </c>
      <c r="AX218" s="28">
        <v>0.1</v>
      </c>
      <c r="AY218" s="31">
        <v>0</v>
      </c>
      <c r="AZ218" s="31">
        <v>0</v>
      </c>
      <c r="BA218" s="28">
        <v>0.5</v>
      </c>
      <c r="BB218" s="28">
        <v>0</v>
      </c>
      <c r="BC218" s="31">
        <v>2.6190096565281684</v>
      </c>
      <c r="BD218" s="31">
        <v>5.0852947006881308</v>
      </c>
      <c r="BE218" s="36">
        <v>0.5</v>
      </c>
      <c r="BF218" s="76">
        <v>2.5426473503440654</v>
      </c>
      <c r="BG218" s="28">
        <v>2.5426473503440654</v>
      </c>
      <c r="BH218" s="31">
        <v>0.2542647350344065</v>
      </c>
      <c r="BI218" s="32">
        <v>0.05</v>
      </c>
      <c r="BJ218" s="33">
        <v>0</v>
      </c>
      <c r="BK218" s="33">
        <v>0</v>
      </c>
      <c r="BL218" s="34">
        <v>0.6</v>
      </c>
      <c r="BM218" s="20">
        <v>0</v>
      </c>
      <c r="BN218" s="35">
        <v>0</v>
      </c>
      <c r="BO218" s="35">
        <v>0</v>
      </c>
      <c r="BP218" s="34">
        <v>0.2</v>
      </c>
      <c r="BQ218" s="34">
        <v>0</v>
      </c>
      <c r="BR218" s="61">
        <v>3813725.09</v>
      </c>
      <c r="BS218" s="61">
        <v>0.27970766305092082</v>
      </c>
      <c r="BT218" s="68">
        <v>0.2</v>
      </c>
      <c r="BU218" s="69">
        <v>5.5941532610184169E-2</v>
      </c>
      <c r="BV218" s="69">
        <v>5.5941532610184169E-2</v>
      </c>
      <c r="BW218" s="70">
        <v>2.7970766305092085E-3</v>
      </c>
      <c r="BX218" s="69">
        <v>0.2</v>
      </c>
      <c r="BY218" s="67">
        <v>274.90716016630222</v>
      </c>
      <c r="BZ218" s="67">
        <v>0.2429527908913009</v>
      </c>
      <c r="CA218" s="66">
        <v>1</v>
      </c>
      <c r="CB218" s="66">
        <v>0.2429527908913009</v>
      </c>
      <c r="CC218" s="66">
        <v>0.2429527908913009</v>
      </c>
      <c r="CD218" s="67">
        <v>4.8590558178260176E-2</v>
      </c>
      <c r="CE218" s="51">
        <v>3.0527477190335977</v>
      </c>
      <c r="CF218" s="52">
        <f t="shared" si="6"/>
        <v>161</v>
      </c>
      <c r="CG218" s="53">
        <v>12063063</v>
      </c>
      <c r="CH218" s="54">
        <v>2.5306571962971574</v>
      </c>
      <c r="CI218" s="55">
        <f t="shared" si="7"/>
        <v>177</v>
      </c>
      <c r="CJ218" s="56">
        <v>10835063</v>
      </c>
      <c r="CK218" s="57">
        <v>2.8174711296404991</v>
      </c>
    </row>
    <row r="219" spans="1:89" ht="29" x14ac:dyDescent="0.35">
      <c r="A219" s="9">
        <v>1300</v>
      </c>
      <c r="B219" s="3" t="s">
        <v>53</v>
      </c>
      <c r="C219" s="9" t="s">
        <v>54</v>
      </c>
      <c r="D219" s="9" t="s">
        <v>308</v>
      </c>
      <c r="E219" s="9" t="s">
        <v>47</v>
      </c>
      <c r="F219" s="9" t="s">
        <v>318</v>
      </c>
      <c r="G219" s="3" t="s">
        <v>49</v>
      </c>
      <c r="H219" s="3" t="s">
        <v>49</v>
      </c>
      <c r="I219" s="3"/>
      <c r="J219" s="3" t="s">
        <v>49</v>
      </c>
      <c r="K219" s="3"/>
      <c r="L219" s="3"/>
      <c r="M219" s="26">
        <v>0.45</v>
      </c>
      <c r="N219" s="27">
        <v>103.04051593758621</v>
      </c>
      <c r="O219" s="27">
        <v>1.0165796757851835</v>
      </c>
      <c r="P219" s="28">
        <v>0.5</v>
      </c>
      <c r="Q219" s="28">
        <v>0.50828983789259174</v>
      </c>
      <c r="R219" s="27">
        <v>700.94541156460753</v>
      </c>
      <c r="S219" s="27">
        <v>21.561431689987156</v>
      </c>
      <c r="T219" s="28">
        <v>0.5</v>
      </c>
      <c r="U219" s="28">
        <v>10.780715844993578</v>
      </c>
      <c r="V219" s="28">
        <v>11.28900568288617</v>
      </c>
      <c r="W219" s="27">
        <v>5.0800525572987763</v>
      </c>
      <c r="X219" s="28">
        <v>0.05</v>
      </c>
      <c r="Y219" s="29">
        <v>16.2</v>
      </c>
      <c r="Z219" s="29">
        <v>4.9295866870165188</v>
      </c>
      <c r="AA219" s="28">
        <v>0.5</v>
      </c>
      <c r="AB219" s="28">
        <v>2.4647933435082594</v>
      </c>
      <c r="AC219" s="29">
        <v>263.38379896987669</v>
      </c>
      <c r="AD219" s="29">
        <v>1.3636319211037069</v>
      </c>
      <c r="AE219" s="28">
        <v>0.5</v>
      </c>
      <c r="AF219" s="28">
        <v>0.68181596055185345</v>
      </c>
      <c r="AG219" s="28">
        <v>3.1466093040601129</v>
      </c>
      <c r="AH219" s="29">
        <v>0.15733046520300564</v>
      </c>
      <c r="AI219" s="28">
        <v>0.15</v>
      </c>
      <c r="AJ219" s="30">
        <v>567.67039999999997</v>
      </c>
      <c r="AK219" s="30">
        <v>21.651123664950976</v>
      </c>
      <c r="AL219" s="28">
        <v>0.6</v>
      </c>
      <c r="AM219" s="28">
        <v>12.990674198970586</v>
      </c>
      <c r="AN219" s="30">
        <v>576.78369999999995</v>
      </c>
      <c r="AO219" s="30">
        <v>21.925484469776208</v>
      </c>
      <c r="AP219" s="28">
        <v>0.2</v>
      </c>
      <c r="AQ219" s="28">
        <v>4.3850968939552413</v>
      </c>
      <c r="AR219" s="30">
        <v>353.30685555000002</v>
      </c>
      <c r="AS219" s="30">
        <v>2.4157733712820515</v>
      </c>
      <c r="AT219" s="28">
        <v>0.2</v>
      </c>
      <c r="AU219" s="28">
        <v>0.48315467425641023</v>
      </c>
      <c r="AV219" s="28">
        <v>17.858925767182239</v>
      </c>
      <c r="AW219" s="30">
        <v>2.6788388650773354</v>
      </c>
      <c r="AX219" s="28">
        <v>0.1</v>
      </c>
      <c r="AY219" s="31">
        <v>423.96822666000003</v>
      </c>
      <c r="AZ219" s="31">
        <v>2.4747117425115839</v>
      </c>
      <c r="BA219" s="28">
        <v>0.5</v>
      </c>
      <c r="BB219" s="28">
        <v>1.2373558712557919</v>
      </c>
      <c r="BC219" s="31">
        <v>9.624438309658661</v>
      </c>
      <c r="BD219" s="31">
        <v>18.687638287705798</v>
      </c>
      <c r="BE219" s="36">
        <v>0.5</v>
      </c>
      <c r="BF219" s="76">
        <v>9.3438191438528992</v>
      </c>
      <c r="BG219" s="28">
        <v>10.581175015108691</v>
      </c>
      <c r="BH219" s="31">
        <v>1.0581175015108693</v>
      </c>
      <c r="BI219" s="36">
        <v>0.05</v>
      </c>
      <c r="BJ219" s="33">
        <v>0</v>
      </c>
      <c r="BK219" s="33">
        <v>0</v>
      </c>
      <c r="BL219" s="34">
        <v>0.6</v>
      </c>
      <c r="BM219" s="20">
        <v>0</v>
      </c>
      <c r="BN219" s="35">
        <v>0</v>
      </c>
      <c r="BO219" s="35">
        <v>0</v>
      </c>
      <c r="BP219" s="34">
        <v>0.2</v>
      </c>
      <c r="BQ219" s="34">
        <v>0</v>
      </c>
      <c r="BR219" s="61">
        <v>7459593.216</v>
      </c>
      <c r="BS219" s="61">
        <v>0.5471042973781477</v>
      </c>
      <c r="BT219" s="68">
        <v>0.2</v>
      </c>
      <c r="BU219" s="69">
        <v>0.10942085947562953</v>
      </c>
      <c r="BV219" s="69">
        <v>0.10942085947562953</v>
      </c>
      <c r="BW219" s="70">
        <v>5.4710429737814771E-3</v>
      </c>
      <c r="BX219" s="69">
        <v>0.2</v>
      </c>
      <c r="BY219" s="67">
        <v>11985.639296798001</v>
      </c>
      <c r="BZ219" s="67">
        <v>10.592465165374279</v>
      </c>
      <c r="CA219" s="66">
        <v>1</v>
      </c>
      <c r="CB219" s="66">
        <v>10.592465165374279</v>
      </c>
      <c r="CC219" s="66">
        <v>10.592465165374279</v>
      </c>
      <c r="CD219" s="67">
        <v>2.1184930330748557</v>
      </c>
      <c r="CE219" s="51">
        <v>11.098303465138624</v>
      </c>
      <c r="CF219" s="52">
        <f t="shared" si="6"/>
        <v>47</v>
      </c>
      <c r="CG219" s="53">
        <v>40598500</v>
      </c>
      <c r="CH219" s="54">
        <v>2.7336732798351231</v>
      </c>
      <c r="CI219" s="55">
        <f t="shared" si="7"/>
        <v>171</v>
      </c>
      <c r="CJ219" s="56">
        <v>40598500</v>
      </c>
      <c r="CK219" s="57">
        <v>2.7336732798351231</v>
      </c>
    </row>
    <row r="220" spans="1:89" ht="29" x14ac:dyDescent="0.35">
      <c r="A220" s="9">
        <v>1680</v>
      </c>
      <c r="B220" s="3" t="s">
        <v>53</v>
      </c>
      <c r="C220" s="9" t="s">
        <v>54</v>
      </c>
      <c r="D220" s="9" t="s">
        <v>175</v>
      </c>
      <c r="E220" s="9" t="s">
        <v>47</v>
      </c>
      <c r="F220" s="9" t="s">
        <v>587</v>
      </c>
      <c r="G220" s="3" t="s">
        <v>49</v>
      </c>
      <c r="H220" s="3" t="s">
        <v>49</v>
      </c>
      <c r="I220" s="3"/>
      <c r="J220" s="3" t="s">
        <v>49</v>
      </c>
      <c r="K220" s="3" t="s">
        <v>49</v>
      </c>
      <c r="L220" s="3"/>
      <c r="M220" s="26">
        <v>0.45</v>
      </c>
      <c r="N220" s="27">
        <v>319.3529259</v>
      </c>
      <c r="O220" s="27">
        <v>3.1506800108524073</v>
      </c>
      <c r="P220" s="28">
        <v>0.5</v>
      </c>
      <c r="Q220" s="28">
        <v>1.5753400054262037</v>
      </c>
      <c r="R220" s="27">
        <v>156</v>
      </c>
      <c r="S220" s="27">
        <v>4.7986380795759986</v>
      </c>
      <c r="T220" s="28">
        <v>0.5</v>
      </c>
      <c r="U220" s="28">
        <v>2.3993190397879993</v>
      </c>
      <c r="V220" s="28">
        <v>3.974659045214203</v>
      </c>
      <c r="W220" s="27">
        <v>1.7885965703463913</v>
      </c>
      <c r="X220" s="28">
        <v>0.05</v>
      </c>
      <c r="Y220" s="29">
        <v>0</v>
      </c>
      <c r="Z220" s="29">
        <v>0</v>
      </c>
      <c r="AA220" s="28">
        <v>0.5</v>
      </c>
      <c r="AB220" s="28">
        <v>0</v>
      </c>
      <c r="AC220" s="29">
        <v>0</v>
      </c>
      <c r="AD220" s="29">
        <v>0</v>
      </c>
      <c r="AE220" s="28">
        <v>0.5</v>
      </c>
      <c r="AF220" s="28">
        <v>0</v>
      </c>
      <c r="AG220" s="28">
        <v>0</v>
      </c>
      <c r="AH220" s="29">
        <v>0</v>
      </c>
      <c r="AI220" s="28">
        <v>0.15</v>
      </c>
      <c r="AJ220" s="30">
        <v>10.415800000000001</v>
      </c>
      <c r="AK220" s="30">
        <v>0.39726181578147524</v>
      </c>
      <c r="AL220" s="28">
        <v>0.6</v>
      </c>
      <c r="AM220" s="28">
        <v>0.23835708946888515</v>
      </c>
      <c r="AN220" s="30">
        <v>10.6061</v>
      </c>
      <c r="AO220" s="30">
        <v>0.40317346144645461</v>
      </c>
      <c r="AP220" s="28">
        <v>0.2</v>
      </c>
      <c r="AQ220" s="28">
        <v>8.0634692289290918E-2</v>
      </c>
      <c r="AR220" s="30">
        <v>25.0587777</v>
      </c>
      <c r="AS220" s="30">
        <v>0.17134206974358973</v>
      </c>
      <c r="AT220" s="28">
        <v>0.2</v>
      </c>
      <c r="AU220" s="28">
        <v>3.4268413948717949E-2</v>
      </c>
      <c r="AV220" s="28">
        <v>0.35326019570689404</v>
      </c>
      <c r="AW220" s="30">
        <v>5.2989029356034105E-2</v>
      </c>
      <c r="AX220" s="28">
        <v>0.1</v>
      </c>
      <c r="AY220" s="31">
        <v>33.411703600000003</v>
      </c>
      <c r="AZ220" s="31">
        <v>0.1950248392140598</v>
      </c>
      <c r="BA220" s="28">
        <v>0.5</v>
      </c>
      <c r="BB220" s="28">
        <v>9.7512419607029902E-2</v>
      </c>
      <c r="BC220" s="31">
        <v>3.5338714144855561</v>
      </c>
      <c r="BD220" s="31">
        <v>6.8616690786926027</v>
      </c>
      <c r="BE220" s="32">
        <v>0.5</v>
      </c>
      <c r="BF220" s="76">
        <v>3.4308345393463013</v>
      </c>
      <c r="BG220" s="28">
        <v>3.5283469589533309</v>
      </c>
      <c r="BH220" s="31">
        <v>0.35283469589533312</v>
      </c>
      <c r="BI220" s="32">
        <v>0.05</v>
      </c>
      <c r="BJ220" s="33">
        <v>625701.875</v>
      </c>
      <c r="BK220" s="33">
        <v>2.2208629420739401</v>
      </c>
      <c r="BL220" s="34">
        <v>0.6</v>
      </c>
      <c r="BM220" s="20">
        <v>1.332517765244364</v>
      </c>
      <c r="BN220" s="35">
        <v>0</v>
      </c>
      <c r="BO220" s="35">
        <v>0</v>
      </c>
      <c r="BP220" s="34">
        <v>0.2</v>
      </c>
      <c r="BQ220" s="34">
        <v>0</v>
      </c>
      <c r="BR220" s="61">
        <v>8396783.9375</v>
      </c>
      <c r="BS220" s="61">
        <v>0.61584009252791594</v>
      </c>
      <c r="BT220" s="62">
        <v>0.2</v>
      </c>
      <c r="BU220" s="63">
        <v>0.12316801850558318</v>
      </c>
      <c r="BV220" s="63">
        <v>1.4556857837499471</v>
      </c>
      <c r="BW220" s="64">
        <v>7.2784289187497353E-2</v>
      </c>
      <c r="BX220" s="63">
        <v>0.2</v>
      </c>
      <c r="BY220" s="65">
        <v>10854.741594030256</v>
      </c>
      <c r="BZ220" s="65">
        <v>9.5930195600514683</v>
      </c>
      <c r="CA220" s="66">
        <v>1</v>
      </c>
      <c r="CB220" s="66">
        <v>9.5930195600514683</v>
      </c>
      <c r="CC220" s="66">
        <v>9.5930195600514683</v>
      </c>
      <c r="CD220" s="67">
        <v>1.9186039120102938</v>
      </c>
      <c r="CE220" s="51">
        <v>4.1858084967955493</v>
      </c>
      <c r="CF220" s="52">
        <f t="shared" si="6"/>
        <v>126</v>
      </c>
      <c r="CG220" s="53">
        <v>41291800</v>
      </c>
      <c r="CH220" s="54">
        <v>1.0137142233556178</v>
      </c>
      <c r="CI220" s="55">
        <f t="shared" si="7"/>
        <v>272</v>
      </c>
      <c r="CJ220" s="56">
        <v>21017800</v>
      </c>
      <c r="CK220" s="57">
        <v>1.9915540621737526</v>
      </c>
    </row>
    <row r="221" spans="1:89" ht="29" x14ac:dyDescent="0.35">
      <c r="A221" s="9">
        <v>1304</v>
      </c>
      <c r="B221" s="3" t="s">
        <v>53</v>
      </c>
      <c r="C221" s="9" t="s">
        <v>54</v>
      </c>
      <c r="D221" s="9" t="s">
        <v>308</v>
      </c>
      <c r="E221" s="9" t="s">
        <v>47</v>
      </c>
      <c r="F221" s="9" t="s">
        <v>323</v>
      </c>
      <c r="G221" s="3" t="s">
        <v>49</v>
      </c>
      <c r="H221" s="3" t="s">
        <v>49</v>
      </c>
      <c r="I221" s="3"/>
      <c r="J221" s="3" t="s">
        <v>49</v>
      </c>
      <c r="K221" s="3"/>
      <c r="L221" s="3"/>
      <c r="M221" s="26">
        <v>0.45</v>
      </c>
      <c r="N221" s="27">
        <v>2251.1405467169229</v>
      </c>
      <c r="O221" s="27">
        <v>22.209358195707608</v>
      </c>
      <c r="P221" s="28">
        <v>0.5</v>
      </c>
      <c r="Q221" s="28">
        <v>11.104679097853804</v>
      </c>
      <c r="R221" s="27">
        <v>273.11550210677802</v>
      </c>
      <c r="S221" s="27">
        <v>8.401169541872461</v>
      </c>
      <c r="T221" s="28">
        <v>0.5</v>
      </c>
      <c r="U221" s="28">
        <v>4.2005847709362305</v>
      </c>
      <c r="V221" s="28">
        <v>15.305263868790034</v>
      </c>
      <c r="W221" s="27">
        <v>6.8873687409555151</v>
      </c>
      <c r="X221" s="28">
        <v>0.05</v>
      </c>
      <c r="Y221" s="29">
        <v>49.4</v>
      </c>
      <c r="Z221" s="29">
        <v>15.03219644065531</v>
      </c>
      <c r="AA221" s="28">
        <v>0.5</v>
      </c>
      <c r="AB221" s="28">
        <v>7.5160982203276552</v>
      </c>
      <c r="AC221" s="29">
        <v>412.64786764381461</v>
      </c>
      <c r="AD221" s="29">
        <v>2.1364252725310537</v>
      </c>
      <c r="AE221" s="28">
        <v>0.5</v>
      </c>
      <c r="AF221" s="28">
        <v>1.0682126362655269</v>
      </c>
      <c r="AG221" s="28">
        <v>8.5843108565931825</v>
      </c>
      <c r="AH221" s="29">
        <v>0.42921554282965907</v>
      </c>
      <c r="AI221" s="28">
        <v>0.15</v>
      </c>
      <c r="AJ221" s="30">
        <v>136.50370000000001</v>
      </c>
      <c r="AK221" s="30">
        <v>5.206293104983752</v>
      </c>
      <c r="AL221" s="28">
        <v>0.6</v>
      </c>
      <c r="AM221" s="28">
        <v>3.123775862990251</v>
      </c>
      <c r="AN221" s="30">
        <v>135.8288</v>
      </c>
      <c r="AO221" s="30">
        <v>5.1633086110934459</v>
      </c>
      <c r="AP221" s="28">
        <v>0.2</v>
      </c>
      <c r="AQ221" s="28">
        <v>1.0326617222186891</v>
      </c>
      <c r="AR221" s="30">
        <v>254.70859092000001</v>
      </c>
      <c r="AS221" s="30">
        <v>1.741597202871795</v>
      </c>
      <c r="AT221" s="28">
        <v>0.2</v>
      </c>
      <c r="AU221" s="28">
        <v>0.34831944057435898</v>
      </c>
      <c r="AV221" s="28">
        <v>4.5047570257832996</v>
      </c>
      <c r="AW221" s="30">
        <v>0.67571355386749488</v>
      </c>
      <c r="AX221" s="28">
        <v>0.1</v>
      </c>
      <c r="AY221" s="31">
        <v>717.31145456000002</v>
      </c>
      <c r="AZ221" s="31">
        <v>4.1869625316551469</v>
      </c>
      <c r="BA221" s="28">
        <v>0.5</v>
      </c>
      <c r="BB221" s="28">
        <v>2.0934812658275734</v>
      </c>
      <c r="BC221" s="31">
        <v>6.2089672795934963</v>
      </c>
      <c r="BD221" s="31">
        <v>12.055865592156211</v>
      </c>
      <c r="BE221" s="36">
        <v>0.5</v>
      </c>
      <c r="BF221" s="76">
        <v>6.0279327960781055</v>
      </c>
      <c r="BG221" s="28">
        <v>8.1214140619056785</v>
      </c>
      <c r="BH221" s="31">
        <v>0.81214140619056785</v>
      </c>
      <c r="BI221" s="32">
        <v>0.05</v>
      </c>
      <c r="BJ221" s="33">
        <v>0</v>
      </c>
      <c r="BK221" s="33">
        <v>0</v>
      </c>
      <c r="BL221" s="34">
        <v>0.6</v>
      </c>
      <c r="BM221" s="20">
        <v>0</v>
      </c>
      <c r="BN221" s="35">
        <v>75374.081371763794</v>
      </c>
      <c r="BO221" s="35">
        <v>4.4500020813009131</v>
      </c>
      <c r="BP221" s="34">
        <v>0.2</v>
      </c>
      <c r="BQ221" s="34">
        <v>0.89000041626018256</v>
      </c>
      <c r="BR221" s="61">
        <v>33511725.333659999</v>
      </c>
      <c r="BS221" s="61">
        <v>2.4578295909321506</v>
      </c>
      <c r="BT221" s="62">
        <v>0.2</v>
      </c>
      <c r="BU221" s="63">
        <v>0.49156591818643014</v>
      </c>
      <c r="BV221" s="63">
        <v>1.3815663344466127</v>
      </c>
      <c r="BW221" s="64">
        <v>6.907831672233064E-2</v>
      </c>
      <c r="BX221" s="63">
        <v>0.2</v>
      </c>
      <c r="BY221" s="65">
        <v>0</v>
      </c>
      <c r="BZ221" s="65">
        <v>0</v>
      </c>
      <c r="CA221" s="66">
        <v>1</v>
      </c>
      <c r="CB221" s="66">
        <v>0</v>
      </c>
      <c r="CC221" s="66">
        <v>0</v>
      </c>
      <c r="CD221" s="67">
        <v>0</v>
      </c>
      <c r="CE221" s="51">
        <v>8.873517560565567</v>
      </c>
      <c r="CF221" s="52">
        <f t="shared" si="6"/>
        <v>65</v>
      </c>
      <c r="CG221" s="53">
        <v>53563700</v>
      </c>
      <c r="CH221" s="54">
        <v>1.6566289409741239</v>
      </c>
      <c r="CI221" s="55">
        <f t="shared" si="7"/>
        <v>228</v>
      </c>
      <c r="CJ221" s="56">
        <v>53563700</v>
      </c>
      <c r="CK221" s="57">
        <v>1.6566289409741239</v>
      </c>
    </row>
    <row r="222" spans="1:89" ht="29" x14ac:dyDescent="0.35">
      <c r="A222" s="9">
        <v>1116</v>
      </c>
      <c r="B222" s="3" t="s">
        <v>53</v>
      </c>
      <c r="C222" s="9" t="s">
        <v>54</v>
      </c>
      <c r="D222" s="9" t="s">
        <v>55</v>
      </c>
      <c r="E222" s="9" t="s">
        <v>47</v>
      </c>
      <c r="F222" s="9" t="s">
        <v>171</v>
      </c>
      <c r="G222" s="3" t="s">
        <v>49</v>
      </c>
      <c r="H222" s="3" t="s">
        <v>49</v>
      </c>
      <c r="I222" s="3" t="s">
        <v>49</v>
      </c>
      <c r="J222" s="3" t="s">
        <v>49</v>
      </c>
      <c r="K222" s="3"/>
      <c r="L222" s="3" t="s">
        <v>49</v>
      </c>
      <c r="M222" s="26">
        <v>0.45</v>
      </c>
      <c r="N222" s="27">
        <v>146.6155296</v>
      </c>
      <c r="O222" s="27">
        <v>1.4464831254932913</v>
      </c>
      <c r="P222" s="28">
        <v>0.5</v>
      </c>
      <c r="Q222" s="28">
        <v>0.72324156274664564</v>
      </c>
      <c r="R222" s="27">
        <v>49</v>
      </c>
      <c r="S222" s="27">
        <v>1.5072645249950254</v>
      </c>
      <c r="T222" s="28">
        <v>0.5</v>
      </c>
      <c r="U222" s="28">
        <v>0.75363226249751269</v>
      </c>
      <c r="V222" s="28">
        <v>1.4768738252441582</v>
      </c>
      <c r="W222" s="27">
        <v>0.6645932213598712</v>
      </c>
      <c r="X222" s="28">
        <v>0.05</v>
      </c>
      <c r="Y222" s="29">
        <v>1.4819793719765797</v>
      </c>
      <c r="Z222" s="29">
        <v>0.45095961620548447</v>
      </c>
      <c r="AA222" s="28">
        <v>0.5</v>
      </c>
      <c r="AB222" s="28">
        <v>0.22547980810274224</v>
      </c>
      <c r="AC222" s="29">
        <v>343.15869283814823</v>
      </c>
      <c r="AD222" s="29">
        <v>1.7766550159443923</v>
      </c>
      <c r="AE222" s="28">
        <v>0.5</v>
      </c>
      <c r="AF222" s="28">
        <v>0.88832750797219617</v>
      </c>
      <c r="AG222" s="28">
        <v>1.1138073160749384</v>
      </c>
      <c r="AH222" s="29">
        <v>5.5690365803746922E-2</v>
      </c>
      <c r="AI222" s="28">
        <v>0.15</v>
      </c>
      <c r="AJ222" s="30">
        <v>32.783999999999999</v>
      </c>
      <c r="AK222" s="30">
        <v>1.2503918439850885</v>
      </c>
      <c r="AL222" s="28">
        <v>0.6</v>
      </c>
      <c r="AM222" s="28">
        <v>0.75023510639105306</v>
      </c>
      <c r="AN222" s="30">
        <v>33.021999999999998</v>
      </c>
      <c r="AO222" s="30">
        <v>1.2552770616800544</v>
      </c>
      <c r="AP222" s="28">
        <v>0.2</v>
      </c>
      <c r="AQ222" s="28">
        <v>0.25105541233601086</v>
      </c>
      <c r="AR222" s="30">
        <v>238.07764800000001</v>
      </c>
      <c r="AS222" s="30">
        <v>1.6278813538461538</v>
      </c>
      <c r="AT222" s="28">
        <v>0.2</v>
      </c>
      <c r="AU222" s="28">
        <v>0.32557627076923079</v>
      </c>
      <c r="AV222" s="28">
        <v>1.3268667894962947</v>
      </c>
      <c r="AW222" s="30">
        <v>0.1990300184244442</v>
      </c>
      <c r="AX222" s="28">
        <v>0.1</v>
      </c>
      <c r="AY222" s="31">
        <v>238.07764800000001</v>
      </c>
      <c r="AZ222" s="31">
        <v>1.3896643995627187</v>
      </c>
      <c r="BA222" s="28">
        <v>0.5</v>
      </c>
      <c r="BB222" s="28">
        <v>0.69483219978135935</v>
      </c>
      <c r="BC222" s="31">
        <v>7.2997515952050192</v>
      </c>
      <c r="BD222" s="31">
        <v>14.173826358717955</v>
      </c>
      <c r="BE222" s="36">
        <v>0.5</v>
      </c>
      <c r="BF222" s="76">
        <v>7.0869131793589775</v>
      </c>
      <c r="BG222" s="28">
        <v>7.7817453791403368</v>
      </c>
      <c r="BH222" s="31">
        <v>0.77817453791403368</v>
      </c>
      <c r="BI222" s="32">
        <v>0.05</v>
      </c>
      <c r="BJ222" s="33">
        <v>1410314.9666666666</v>
      </c>
      <c r="BK222" s="33">
        <v>5.005764520239361</v>
      </c>
      <c r="BL222" s="34">
        <v>0.6</v>
      </c>
      <c r="BM222" s="20">
        <v>3.0034587121436167</v>
      </c>
      <c r="BN222" s="35">
        <v>0</v>
      </c>
      <c r="BO222" s="35">
        <v>0</v>
      </c>
      <c r="BP222" s="34">
        <v>0.2</v>
      </c>
      <c r="BQ222" s="34">
        <v>0</v>
      </c>
      <c r="BR222" s="61">
        <v>7342.4312499999996</v>
      </c>
      <c r="BS222" s="61">
        <v>5.3851136030613875E-4</v>
      </c>
      <c r="BT222" s="62">
        <v>0.2</v>
      </c>
      <c r="BU222" s="63">
        <v>1.0770227206122776E-4</v>
      </c>
      <c r="BV222" s="63">
        <v>3.003566414415678</v>
      </c>
      <c r="BW222" s="64">
        <v>0.15017832072078391</v>
      </c>
      <c r="BX222" s="63">
        <v>0.2</v>
      </c>
      <c r="BY222" s="65">
        <v>37490.10893609569</v>
      </c>
      <c r="BZ222" s="65">
        <v>33.132373094005125</v>
      </c>
      <c r="CA222" s="66">
        <v>1</v>
      </c>
      <c r="CB222" s="66">
        <v>33.132373094005125</v>
      </c>
      <c r="CC222" s="66">
        <v>33.132373094005125</v>
      </c>
      <c r="CD222" s="67">
        <v>6.6264746188010246</v>
      </c>
      <c r="CE222" s="51">
        <v>8.4741410830239055</v>
      </c>
      <c r="CF222" s="52">
        <f t="shared" si="6"/>
        <v>69</v>
      </c>
      <c r="CG222" s="53">
        <v>71934200</v>
      </c>
      <c r="CH222" s="54">
        <v>1.1780406375581998</v>
      </c>
      <c r="CI222" s="55">
        <f t="shared" si="7"/>
        <v>262</v>
      </c>
      <c r="CJ222" s="56">
        <v>52100000</v>
      </c>
      <c r="CK222" s="57">
        <v>1.6265146032675442</v>
      </c>
    </row>
    <row r="223" spans="1:89" ht="29" x14ac:dyDescent="0.35">
      <c r="A223" s="9">
        <v>1115</v>
      </c>
      <c r="B223" s="3" t="s">
        <v>53</v>
      </c>
      <c r="C223" s="9" t="s">
        <v>54</v>
      </c>
      <c r="D223" s="9" t="s">
        <v>55</v>
      </c>
      <c r="E223" s="9" t="s">
        <v>47</v>
      </c>
      <c r="F223" s="9" t="s">
        <v>170</v>
      </c>
      <c r="G223" s="3" t="s">
        <v>49</v>
      </c>
      <c r="H223" s="3" t="s">
        <v>49</v>
      </c>
      <c r="I223" s="3" t="s">
        <v>49</v>
      </c>
      <c r="J223" s="3" t="s">
        <v>49</v>
      </c>
      <c r="K223" s="3"/>
      <c r="L223" s="3" t="s">
        <v>49</v>
      </c>
      <c r="M223" s="26">
        <v>0.45</v>
      </c>
      <c r="N223" s="27">
        <v>436.98549949701493</v>
      </c>
      <c r="O223" s="27">
        <v>4.3112223707282453</v>
      </c>
      <c r="P223" s="28">
        <v>0.5</v>
      </c>
      <c r="Q223" s="28">
        <v>2.1556111853641227</v>
      </c>
      <c r="R223" s="27">
        <v>460.35159643370787</v>
      </c>
      <c r="S223" s="27">
        <v>14.160645516925598</v>
      </c>
      <c r="T223" s="28">
        <v>0.5</v>
      </c>
      <c r="U223" s="28">
        <v>7.080322758462799</v>
      </c>
      <c r="V223" s="28">
        <v>9.2359339438269217</v>
      </c>
      <c r="W223" s="27">
        <v>4.1561702747221148</v>
      </c>
      <c r="X223" s="28">
        <v>0.05</v>
      </c>
      <c r="Y223" s="29">
        <v>204.25</v>
      </c>
      <c r="Z223" s="29">
        <v>62.152350668094073</v>
      </c>
      <c r="AA223" s="28">
        <v>0.5</v>
      </c>
      <c r="AB223" s="28">
        <v>31.076175334047036</v>
      </c>
      <c r="AC223" s="29">
        <v>540.27335964517056</v>
      </c>
      <c r="AD223" s="29">
        <v>2.7971879903606314</v>
      </c>
      <c r="AE223" s="28">
        <v>0.5</v>
      </c>
      <c r="AF223" s="28">
        <v>1.3985939951803157</v>
      </c>
      <c r="AG223" s="28">
        <v>32.47476932922735</v>
      </c>
      <c r="AH223" s="29">
        <v>1.6237384664613677</v>
      </c>
      <c r="AI223" s="28">
        <v>0.15</v>
      </c>
      <c r="AJ223" s="30">
        <v>139.3991</v>
      </c>
      <c r="AK223" s="30">
        <v>5.3167245515758221</v>
      </c>
      <c r="AL223" s="28">
        <v>0.6</v>
      </c>
      <c r="AM223" s="28">
        <v>3.1900347309454933</v>
      </c>
      <c r="AN223" s="30">
        <v>140.16849999999999</v>
      </c>
      <c r="AO223" s="30">
        <v>5.3282751747350456</v>
      </c>
      <c r="AP223" s="28">
        <v>0.2</v>
      </c>
      <c r="AQ223" s="28">
        <v>1.0656550349470091</v>
      </c>
      <c r="AR223" s="30">
        <v>2006.9850945000001</v>
      </c>
      <c r="AS223" s="30">
        <v>13.722975005128205</v>
      </c>
      <c r="AT223" s="28">
        <v>0.2</v>
      </c>
      <c r="AU223" s="28">
        <v>2.7445950010256412</v>
      </c>
      <c r="AV223" s="28">
        <v>7.0002847669181438</v>
      </c>
      <c r="AW223" s="30">
        <v>1.0500427150377216</v>
      </c>
      <c r="AX223" s="28">
        <v>0.1</v>
      </c>
      <c r="AY223" s="31">
        <v>2006.9850945000001</v>
      </c>
      <c r="AZ223" s="31">
        <v>11.714815564204788</v>
      </c>
      <c r="BA223" s="28">
        <v>0.5</v>
      </c>
      <c r="BB223" s="28">
        <v>5.8574077821023938</v>
      </c>
      <c r="BC223" s="31">
        <v>10.569252375084211</v>
      </c>
      <c r="BD223" s="31">
        <v>20.522170645411325</v>
      </c>
      <c r="BE223" s="36">
        <v>0.5</v>
      </c>
      <c r="BF223" s="76">
        <v>10.261085322705663</v>
      </c>
      <c r="BG223" s="28">
        <v>16.118493104808056</v>
      </c>
      <c r="BH223" s="31">
        <v>1.6118493104808056</v>
      </c>
      <c r="BI223" s="36">
        <v>0.05</v>
      </c>
      <c r="BJ223" s="33">
        <v>684474.5</v>
      </c>
      <c r="BK223" s="33">
        <v>2.4294701879302969</v>
      </c>
      <c r="BL223" s="34">
        <v>0.6</v>
      </c>
      <c r="BM223" s="20">
        <v>1.4576821127581781</v>
      </c>
      <c r="BN223" s="35">
        <v>0</v>
      </c>
      <c r="BO223" s="35">
        <v>0</v>
      </c>
      <c r="BP223" s="34">
        <v>0.2</v>
      </c>
      <c r="BQ223" s="34">
        <v>0</v>
      </c>
      <c r="BR223" s="61">
        <v>145896810.55487999</v>
      </c>
      <c r="BS223" s="61">
        <v>10.700418872323176</v>
      </c>
      <c r="BT223" s="68">
        <v>0.2</v>
      </c>
      <c r="BU223" s="69">
        <v>2.1400837744646353</v>
      </c>
      <c r="BV223" s="69">
        <v>3.5977658872228133</v>
      </c>
      <c r="BW223" s="70">
        <v>0.17988829436114068</v>
      </c>
      <c r="BX223" s="69">
        <v>0.2</v>
      </c>
      <c r="BY223" s="67">
        <v>26982.712687740866</v>
      </c>
      <c r="BZ223" s="67">
        <v>23.846324516753448</v>
      </c>
      <c r="CA223" s="66">
        <v>1</v>
      </c>
      <c r="CB223" s="66">
        <v>23.846324516753448</v>
      </c>
      <c r="CC223" s="66">
        <v>23.846324516753448</v>
      </c>
      <c r="CD223" s="67">
        <v>4.7692649033506891</v>
      </c>
      <c r="CE223" s="51">
        <v>13.390953964413839</v>
      </c>
      <c r="CF223" s="52">
        <f t="shared" si="6"/>
        <v>36</v>
      </c>
      <c r="CG223" s="53">
        <v>214772900</v>
      </c>
      <c r="CH223" s="54">
        <v>0.62349365140638502</v>
      </c>
      <c r="CI223" s="55">
        <f t="shared" si="7"/>
        <v>312</v>
      </c>
      <c r="CJ223" s="56">
        <v>90000000</v>
      </c>
      <c r="CK223" s="57">
        <v>1.48788377382376</v>
      </c>
    </row>
    <row r="224" spans="1:89" x14ac:dyDescent="0.35">
      <c r="A224" s="9">
        <v>1007</v>
      </c>
      <c r="B224" s="3" t="s">
        <v>53</v>
      </c>
      <c r="C224" s="9" t="s">
        <v>54</v>
      </c>
      <c r="D224" s="9" t="s">
        <v>55</v>
      </c>
      <c r="E224" s="9" t="s">
        <v>56</v>
      </c>
      <c r="F224" s="9" t="s">
        <v>57</v>
      </c>
      <c r="G224" s="3" t="s">
        <v>49</v>
      </c>
      <c r="H224" s="3" t="s">
        <v>49</v>
      </c>
      <c r="I224" s="3" t="s">
        <v>49</v>
      </c>
      <c r="J224" s="3" t="s">
        <v>49</v>
      </c>
      <c r="K224" s="3"/>
      <c r="L224" s="3" t="s">
        <v>49</v>
      </c>
      <c r="M224" s="26">
        <v>0.45</v>
      </c>
      <c r="N224" s="27">
        <v>462.61738602000003</v>
      </c>
      <c r="O224" s="27">
        <v>4.5641020720205212</v>
      </c>
      <c r="P224" s="28">
        <v>0.5</v>
      </c>
      <c r="Q224" s="28">
        <v>2.2820510360102606</v>
      </c>
      <c r="R224" s="27">
        <v>1.0278599550970397E-2</v>
      </c>
      <c r="S224" s="27">
        <v>3.1617486673076481E-4</v>
      </c>
      <c r="T224" s="28">
        <v>0.5</v>
      </c>
      <c r="U224" s="28">
        <v>1.580874333653824E-4</v>
      </c>
      <c r="V224" s="28">
        <v>2.2822091234436259</v>
      </c>
      <c r="W224" s="27">
        <v>1.0269941055496317</v>
      </c>
      <c r="X224" s="28">
        <v>0.05</v>
      </c>
      <c r="Y224" s="29">
        <v>2.3988099082395604</v>
      </c>
      <c r="Z224" s="29">
        <v>0.72994699928031193</v>
      </c>
      <c r="AA224" s="28">
        <v>1</v>
      </c>
      <c r="AB224" s="28">
        <v>0.72994699928031193</v>
      </c>
      <c r="AC224" s="29">
        <v>0</v>
      </c>
      <c r="AD224" s="29">
        <v>0</v>
      </c>
      <c r="AE224" s="28">
        <v>0</v>
      </c>
      <c r="AF224" s="28">
        <v>0</v>
      </c>
      <c r="AG224" s="28">
        <v>0.72994699928031193</v>
      </c>
      <c r="AH224" s="29">
        <v>3.6497349964015595E-2</v>
      </c>
      <c r="AI224" s="28">
        <v>0.15</v>
      </c>
      <c r="AJ224" s="30">
        <v>813.38570000000004</v>
      </c>
      <c r="AK224" s="30">
        <v>31.022780786179297</v>
      </c>
      <c r="AL224" s="28">
        <v>0.6</v>
      </c>
      <c r="AM224" s="28">
        <v>18.613668471707577</v>
      </c>
      <c r="AN224" s="30">
        <v>821.4</v>
      </c>
      <c r="AO224" s="30">
        <v>31.224171112106976</v>
      </c>
      <c r="AP224" s="28">
        <v>0.2</v>
      </c>
      <c r="AQ224" s="28">
        <v>6.2448342224213951</v>
      </c>
      <c r="AR224" s="30">
        <v>2313.0869300999998</v>
      </c>
      <c r="AS224" s="30">
        <v>15.815979009230769</v>
      </c>
      <c r="AT224" s="28">
        <v>0.2</v>
      </c>
      <c r="AU224" s="28">
        <v>3.1631958018461539</v>
      </c>
      <c r="AV224" s="28">
        <v>28.021698495975127</v>
      </c>
      <c r="AW224" s="30">
        <v>4.2032547743962692</v>
      </c>
      <c r="AX224" s="28">
        <v>0.1</v>
      </c>
      <c r="AY224" s="31">
        <v>2544.3956231100001</v>
      </c>
      <c r="AZ224" s="31">
        <v>14.851692485802648</v>
      </c>
      <c r="BA224" s="28">
        <v>0.5</v>
      </c>
      <c r="BB224" s="28">
        <v>7.4258462429013239</v>
      </c>
      <c r="BC224" s="31">
        <v>11.468651468927737</v>
      </c>
      <c r="BD224" s="31">
        <v>22.268521383113157</v>
      </c>
      <c r="BE224" s="36">
        <v>0.5</v>
      </c>
      <c r="BF224" s="76">
        <v>11.134260691556578</v>
      </c>
      <c r="BG224" s="28">
        <v>18.560106934457902</v>
      </c>
      <c r="BH224" s="31">
        <v>1.8560106934457901</v>
      </c>
      <c r="BI224" s="36">
        <v>0.05</v>
      </c>
      <c r="BJ224" s="33">
        <v>866016</v>
      </c>
      <c r="BK224" s="33">
        <v>3.0738326325825782</v>
      </c>
      <c r="BL224" s="34">
        <v>0.6</v>
      </c>
      <c r="BM224" s="20">
        <v>1.8442995795495469</v>
      </c>
      <c r="BN224" s="35">
        <v>0</v>
      </c>
      <c r="BO224" s="35">
        <v>0</v>
      </c>
      <c r="BP224" s="34">
        <v>0.2</v>
      </c>
      <c r="BQ224" s="34">
        <v>0</v>
      </c>
      <c r="BR224" s="61">
        <v>38504.640043290041</v>
      </c>
      <c r="BS224" s="61">
        <v>2.8240218235356775E-3</v>
      </c>
      <c r="BT224" s="68">
        <v>0.2</v>
      </c>
      <c r="BU224" s="69">
        <v>5.648043647071355E-4</v>
      </c>
      <c r="BV224" s="69">
        <v>1.844864383914254</v>
      </c>
      <c r="BW224" s="70">
        <v>9.2243219195712697E-2</v>
      </c>
      <c r="BX224" s="69">
        <v>0.2</v>
      </c>
      <c r="BY224" s="67">
        <v>43225.699605875467</v>
      </c>
      <c r="BZ224" s="67">
        <v>38.201276209479204</v>
      </c>
      <c r="CA224" s="66">
        <v>1</v>
      </c>
      <c r="CB224" s="66">
        <v>38.201276209479204</v>
      </c>
      <c r="CC224" s="66">
        <v>38.201276209479204</v>
      </c>
      <c r="CD224" s="67">
        <v>7.6402552418958409</v>
      </c>
      <c r="CE224" s="51">
        <v>14.855255384447259</v>
      </c>
      <c r="CF224" s="52">
        <f t="shared" si="6"/>
        <v>31</v>
      </c>
      <c r="CG224" s="53">
        <v>324635300</v>
      </c>
      <c r="CH224" s="54">
        <v>0.45759827672613729</v>
      </c>
      <c r="CI224" s="55">
        <f t="shared" si="7"/>
        <v>335</v>
      </c>
      <c r="CJ224" s="56">
        <v>101561367</v>
      </c>
      <c r="CK224" s="57">
        <v>1.4626876166847242</v>
      </c>
    </row>
    <row r="225" spans="1:89" ht="29" x14ac:dyDescent="0.35">
      <c r="A225" s="9">
        <v>1532</v>
      </c>
      <c r="B225" s="3" t="s">
        <v>53</v>
      </c>
      <c r="C225" s="9" t="s">
        <v>54</v>
      </c>
      <c r="D225" s="9" t="s">
        <v>308</v>
      </c>
      <c r="E225" s="9" t="s">
        <v>47</v>
      </c>
      <c r="F225" s="9" t="s">
        <v>518</v>
      </c>
      <c r="G225" s="3" t="s">
        <v>49</v>
      </c>
      <c r="H225" s="3" t="s">
        <v>49</v>
      </c>
      <c r="I225" s="3"/>
      <c r="J225" s="3" t="s">
        <v>49</v>
      </c>
      <c r="K225" s="3"/>
      <c r="L225" s="3"/>
      <c r="M225" s="26">
        <v>0.45</v>
      </c>
      <c r="N225" s="27">
        <v>117.04380438</v>
      </c>
      <c r="O225" s="27">
        <v>1.1547336659431728</v>
      </c>
      <c r="P225" s="28">
        <v>0.5</v>
      </c>
      <c r="Q225" s="28">
        <v>0.57736683297158642</v>
      </c>
      <c r="R225" s="27">
        <v>50</v>
      </c>
      <c r="S225" s="27">
        <v>1.5380250255051278</v>
      </c>
      <c r="T225" s="28">
        <v>0.5</v>
      </c>
      <c r="U225" s="28">
        <v>0.76901251275256388</v>
      </c>
      <c r="V225" s="28">
        <v>1.3463793457241504</v>
      </c>
      <c r="W225" s="27">
        <v>0.60587070557586764</v>
      </c>
      <c r="X225" s="28">
        <v>0.05</v>
      </c>
      <c r="Y225" s="29">
        <v>0</v>
      </c>
      <c r="Z225" s="29">
        <v>0</v>
      </c>
      <c r="AA225" s="28">
        <v>0.5</v>
      </c>
      <c r="AB225" s="28">
        <v>0</v>
      </c>
      <c r="AC225" s="29">
        <v>0</v>
      </c>
      <c r="AD225" s="29">
        <v>0</v>
      </c>
      <c r="AE225" s="28">
        <v>0.5</v>
      </c>
      <c r="AF225" s="28">
        <v>0</v>
      </c>
      <c r="AG225" s="28">
        <v>0</v>
      </c>
      <c r="AH225" s="29">
        <v>0</v>
      </c>
      <c r="AI225" s="28">
        <v>0.15</v>
      </c>
      <c r="AJ225" s="30">
        <v>298.2371</v>
      </c>
      <c r="AK225" s="30">
        <v>11.374854728335933</v>
      </c>
      <c r="AL225" s="28">
        <v>0.6</v>
      </c>
      <c r="AM225" s="28">
        <v>6.8249128370015599</v>
      </c>
      <c r="AN225" s="30">
        <v>303.423</v>
      </c>
      <c r="AO225" s="30">
        <v>11.534126699962059</v>
      </c>
      <c r="AP225" s="28">
        <v>0.2</v>
      </c>
      <c r="AQ225" s="28">
        <v>2.3068253399924119</v>
      </c>
      <c r="AR225" s="30">
        <v>85.219021900000001</v>
      </c>
      <c r="AS225" s="30">
        <v>0.58269416683760689</v>
      </c>
      <c r="AT225" s="28">
        <v>0.2</v>
      </c>
      <c r="AU225" s="28">
        <v>0.11653883336752137</v>
      </c>
      <c r="AV225" s="28">
        <v>9.2482770103614929</v>
      </c>
      <c r="AW225" s="30">
        <v>1.387241551554224</v>
      </c>
      <c r="AX225" s="28">
        <v>0.1</v>
      </c>
      <c r="AY225" s="31">
        <v>102.26282628</v>
      </c>
      <c r="AZ225" s="31">
        <v>0.5969103369165627</v>
      </c>
      <c r="BA225" s="28">
        <v>0.5</v>
      </c>
      <c r="BB225" s="28">
        <v>0.29845516845828135</v>
      </c>
      <c r="BC225" s="31">
        <v>3.6219312944673581</v>
      </c>
      <c r="BD225" s="31">
        <v>7.0326537254648933</v>
      </c>
      <c r="BE225" s="36">
        <v>0.5</v>
      </c>
      <c r="BF225" s="76">
        <v>3.5163268627324467</v>
      </c>
      <c r="BG225" s="28">
        <v>3.8147820311907279</v>
      </c>
      <c r="BH225" s="31">
        <v>0.38147820311907282</v>
      </c>
      <c r="BI225" s="32">
        <v>0.05</v>
      </c>
      <c r="BJ225" s="33">
        <v>0</v>
      </c>
      <c r="BK225" s="33">
        <v>0</v>
      </c>
      <c r="BL225" s="34">
        <v>0.6</v>
      </c>
      <c r="BM225" s="20">
        <v>0</v>
      </c>
      <c r="BN225" s="35">
        <v>0</v>
      </c>
      <c r="BO225" s="35">
        <v>0</v>
      </c>
      <c r="BP225" s="34">
        <v>0.2</v>
      </c>
      <c r="BQ225" s="34">
        <v>0</v>
      </c>
      <c r="BR225" s="61">
        <v>0</v>
      </c>
      <c r="BS225" s="61">
        <v>0</v>
      </c>
      <c r="BT225" s="68">
        <v>0.2</v>
      </c>
      <c r="BU225" s="69">
        <v>0</v>
      </c>
      <c r="BV225" s="69">
        <v>0</v>
      </c>
      <c r="BW225" s="70">
        <v>0</v>
      </c>
      <c r="BX225" s="69">
        <v>0.2</v>
      </c>
      <c r="BY225" s="67">
        <v>10186.172265854793</v>
      </c>
      <c r="BZ225" s="67">
        <v>9.0021626900947531</v>
      </c>
      <c r="CA225" s="66">
        <v>1</v>
      </c>
      <c r="CB225" s="66">
        <v>9.0021626900947531</v>
      </c>
      <c r="CC225" s="66">
        <v>9.0021626900947531</v>
      </c>
      <c r="CD225" s="67">
        <v>1.8004325380189505</v>
      </c>
      <c r="CE225" s="51">
        <v>4.1750229982681146</v>
      </c>
      <c r="CF225" s="52">
        <f t="shared" si="6"/>
        <v>127</v>
      </c>
      <c r="CG225" s="53">
        <v>35962000</v>
      </c>
      <c r="CH225" s="54">
        <v>1.1609540621400687</v>
      </c>
      <c r="CI225" s="55">
        <f t="shared" si="7"/>
        <v>263</v>
      </c>
      <c r="CJ225" s="56">
        <v>35962000</v>
      </c>
      <c r="CK225" s="57">
        <v>1.1609540621400687</v>
      </c>
    </row>
    <row r="226" spans="1:89" x14ac:dyDescent="0.35">
      <c r="A226" s="9">
        <v>1436</v>
      </c>
      <c r="B226" s="3" t="s">
        <v>53</v>
      </c>
      <c r="C226" s="9" t="s">
        <v>54</v>
      </c>
      <c r="D226" s="9" t="s">
        <v>442</v>
      </c>
      <c r="E226" s="9" t="s">
        <v>47</v>
      </c>
      <c r="F226" s="9" t="s">
        <v>443</v>
      </c>
      <c r="G226" s="3" t="s">
        <v>49</v>
      </c>
      <c r="H226" s="3" t="s">
        <v>49</v>
      </c>
      <c r="I226" s="3" t="s">
        <v>49</v>
      </c>
      <c r="J226" s="3" t="s">
        <v>49</v>
      </c>
      <c r="K226" s="3" t="s">
        <v>49</v>
      </c>
      <c r="L226" s="3" t="s">
        <v>49</v>
      </c>
      <c r="M226" s="26">
        <v>0.45</v>
      </c>
      <c r="N226" s="27">
        <v>2681.6241672000001</v>
      </c>
      <c r="O226" s="27">
        <v>26.456434167324389</v>
      </c>
      <c r="P226" s="28">
        <v>0.5</v>
      </c>
      <c r="Q226" s="28">
        <v>13.228217083662194</v>
      </c>
      <c r="R226" s="27">
        <v>1288.98</v>
      </c>
      <c r="S226" s="27">
        <v>39.649669947511995</v>
      </c>
      <c r="T226" s="28">
        <v>0.5</v>
      </c>
      <c r="U226" s="28">
        <v>19.824834973755998</v>
      </c>
      <c r="V226" s="28">
        <v>33.053052057418192</v>
      </c>
      <c r="W226" s="27">
        <v>14.873873425838186</v>
      </c>
      <c r="X226" s="28">
        <v>0.05</v>
      </c>
      <c r="Y226" s="29">
        <v>148.1</v>
      </c>
      <c r="Z226" s="29">
        <v>45.066159774515214</v>
      </c>
      <c r="AA226" s="28">
        <v>0.5</v>
      </c>
      <c r="AB226" s="28">
        <v>22.533079887257607</v>
      </c>
      <c r="AC226" s="29">
        <v>379.46271922267175</v>
      </c>
      <c r="AD226" s="29">
        <v>1.9646139163632805</v>
      </c>
      <c r="AE226" s="28">
        <v>0.5</v>
      </c>
      <c r="AF226" s="28">
        <v>0.98230695818164027</v>
      </c>
      <c r="AG226" s="28">
        <v>23.515386845439245</v>
      </c>
      <c r="AH226" s="29">
        <v>1.1757693422719624</v>
      </c>
      <c r="AI226" s="28">
        <v>0.15</v>
      </c>
      <c r="AJ226" s="30">
        <v>140.9708</v>
      </c>
      <c r="AK226" s="30">
        <v>5.3766696730128452</v>
      </c>
      <c r="AL226" s="28">
        <v>0.6</v>
      </c>
      <c r="AM226" s="28">
        <v>3.2260018038077072</v>
      </c>
      <c r="AN226" s="30">
        <v>142.44710000000001</v>
      </c>
      <c r="AO226" s="30">
        <v>5.4148924090862112</v>
      </c>
      <c r="AP226" s="28">
        <v>0.2</v>
      </c>
      <c r="AQ226" s="28">
        <v>1.0829784818172421</v>
      </c>
      <c r="AR226" s="30">
        <v>518.32083599999999</v>
      </c>
      <c r="AS226" s="30">
        <v>3.5440740923076923</v>
      </c>
      <c r="AT226" s="28">
        <v>0.2</v>
      </c>
      <c r="AU226" s="28">
        <v>0.70881481846153849</v>
      </c>
      <c r="AV226" s="28">
        <v>5.0177951040864874</v>
      </c>
      <c r="AW226" s="30">
        <v>0.7526692656129732</v>
      </c>
      <c r="AX226" s="28">
        <v>0.1</v>
      </c>
      <c r="AY226" s="31">
        <v>518.32083599999999</v>
      </c>
      <c r="AZ226" s="31">
        <v>3.0254499714344725</v>
      </c>
      <c r="BA226" s="28">
        <v>0.5</v>
      </c>
      <c r="BB226" s="28">
        <v>1.5127249857172362</v>
      </c>
      <c r="BC226" s="31">
        <v>16.042627136930633</v>
      </c>
      <c r="BD226" s="31">
        <v>31.149746455190858</v>
      </c>
      <c r="BE226" s="32">
        <v>0.5</v>
      </c>
      <c r="BF226" s="76">
        <v>15.574873227595429</v>
      </c>
      <c r="BG226" s="28">
        <v>17.087598213312663</v>
      </c>
      <c r="BH226" s="31">
        <v>1.7087598213312665</v>
      </c>
      <c r="BI226" s="36">
        <v>0.05</v>
      </c>
      <c r="BJ226" s="33">
        <v>1721261.8461538462</v>
      </c>
      <c r="BK226" s="33">
        <v>6.1094377377866289</v>
      </c>
      <c r="BL226" s="34">
        <v>0.6</v>
      </c>
      <c r="BM226" s="20">
        <v>3.6656626426719776</v>
      </c>
      <c r="BN226" s="35">
        <v>0</v>
      </c>
      <c r="BO226" s="35">
        <v>0</v>
      </c>
      <c r="BP226" s="34">
        <v>0.2</v>
      </c>
      <c r="BQ226" s="34">
        <v>0</v>
      </c>
      <c r="BR226" s="61">
        <v>166729896.70973912</v>
      </c>
      <c r="BS226" s="61">
        <v>12.228366929668374</v>
      </c>
      <c r="BT226" s="62">
        <v>0.2</v>
      </c>
      <c r="BU226" s="63">
        <v>2.445673385933675</v>
      </c>
      <c r="BV226" s="63">
        <v>6.1113360286056526</v>
      </c>
      <c r="BW226" s="64">
        <v>0.30556680143028264</v>
      </c>
      <c r="BX226" s="63">
        <v>0.2</v>
      </c>
      <c r="BY226" s="65">
        <v>14331.064151451948</v>
      </c>
      <c r="BZ226" s="65">
        <v>12.665264993211753</v>
      </c>
      <c r="CA226" s="66">
        <v>1</v>
      </c>
      <c r="CB226" s="66">
        <v>12.665264993211753</v>
      </c>
      <c r="CC226" s="66">
        <v>12.665264993211753</v>
      </c>
      <c r="CD226" s="67">
        <v>2.5330529986423507</v>
      </c>
      <c r="CE226" s="51">
        <v>21.349691655127021</v>
      </c>
      <c r="CF226" s="52">
        <f t="shared" si="6"/>
        <v>19</v>
      </c>
      <c r="CG226" s="53">
        <v>191733000</v>
      </c>
      <c r="CH226" s="54">
        <v>1.1135115840844831</v>
      </c>
      <c r="CI226" s="55">
        <f t="shared" si="7"/>
        <v>264</v>
      </c>
      <c r="CJ226" s="56">
        <v>184110000</v>
      </c>
      <c r="CK226" s="57">
        <v>1.1596160803393092</v>
      </c>
    </row>
    <row r="227" spans="1:89" x14ac:dyDescent="0.35">
      <c r="A227" s="9">
        <v>1295</v>
      </c>
      <c r="B227" s="3" t="s">
        <v>53</v>
      </c>
      <c r="C227" s="9" t="s">
        <v>54</v>
      </c>
      <c r="D227" s="9" t="s">
        <v>308</v>
      </c>
      <c r="E227" s="9" t="s">
        <v>47</v>
      </c>
      <c r="F227" s="9" t="s">
        <v>312</v>
      </c>
      <c r="G227" s="3" t="s">
        <v>49</v>
      </c>
      <c r="H227" s="3" t="s">
        <v>49</v>
      </c>
      <c r="I227" s="3"/>
      <c r="J227" s="3" t="s">
        <v>49</v>
      </c>
      <c r="K227" s="3"/>
      <c r="L227" s="3"/>
      <c r="M227" s="26">
        <v>0.45</v>
      </c>
      <c r="N227" s="27">
        <v>160.20986039184467</v>
      </c>
      <c r="O227" s="27">
        <v>1.5806024111271177</v>
      </c>
      <c r="P227" s="28">
        <v>0.5</v>
      </c>
      <c r="Q227" s="28">
        <v>0.79030120556355887</v>
      </c>
      <c r="R227" s="27">
        <v>32.880184103543776</v>
      </c>
      <c r="S227" s="27">
        <v>1.0114109198893244</v>
      </c>
      <c r="T227" s="28">
        <v>0.5</v>
      </c>
      <c r="U227" s="28">
        <v>0.50570545994466221</v>
      </c>
      <c r="V227" s="28">
        <v>1.2960066655082212</v>
      </c>
      <c r="W227" s="27">
        <v>0.58320299947869947</v>
      </c>
      <c r="X227" s="28">
        <v>0.05</v>
      </c>
      <c r="Y227" s="29">
        <v>7.6</v>
      </c>
      <c r="Z227" s="29">
        <v>2.3126456062546632</v>
      </c>
      <c r="AA227" s="28">
        <v>0.5</v>
      </c>
      <c r="AB227" s="28">
        <v>1.1563228031273316</v>
      </c>
      <c r="AC227" s="29">
        <v>120.96596030610245</v>
      </c>
      <c r="AD227" s="29">
        <v>0.62628394565464895</v>
      </c>
      <c r="AE227" s="28">
        <v>0.5</v>
      </c>
      <c r="AF227" s="28">
        <v>0.31314197282732448</v>
      </c>
      <c r="AG227" s="28">
        <v>1.469464775954656</v>
      </c>
      <c r="AH227" s="29">
        <v>7.3473238797732807E-2</v>
      </c>
      <c r="AI227" s="28">
        <v>0.15</v>
      </c>
      <c r="AJ227" s="30">
        <v>86.031400000000005</v>
      </c>
      <c r="AK227" s="30">
        <v>3.281264058279</v>
      </c>
      <c r="AL227" s="28">
        <v>0.6</v>
      </c>
      <c r="AM227" s="28">
        <v>1.9687584349674001</v>
      </c>
      <c r="AN227" s="30">
        <v>87.638300000000001</v>
      </c>
      <c r="AO227" s="30">
        <v>3.331425949810281</v>
      </c>
      <c r="AP227" s="28">
        <v>0.2</v>
      </c>
      <c r="AQ227" s="28">
        <v>0.66628518996205621</v>
      </c>
      <c r="AR227" s="30">
        <v>179.52040836</v>
      </c>
      <c r="AS227" s="30">
        <v>1.2274899716923078</v>
      </c>
      <c r="AT227" s="28">
        <v>0.2</v>
      </c>
      <c r="AU227" s="28">
        <v>0.24549799433846153</v>
      </c>
      <c r="AV227" s="28">
        <v>2.8805416192679179</v>
      </c>
      <c r="AW227" s="30">
        <v>0.43208124289018768</v>
      </c>
      <c r="AX227" s="28">
        <v>0.1</v>
      </c>
      <c r="AY227" s="31">
        <v>239.36054447999999</v>
      </c>
      <c r="AZ227" s="31">
        <v>1.3971526941655801</v>
      </c>
      <c r="BA227" s="28">
        <v>0.5</v>
      </c>
      <c r="BB227" s="28">
        <v>0.69857634708279004</v>
      </c>
      <c r="BC227" s="31">
        <v>1.1046474635100378</v>
      </c>
      <c r="BD227" s="31">
        <v>2.1448786484288256</v>
      </c>
      <c r="BE227" s="36">
        <v>0.5</v>
      </c>
      <c r="BF227" s="76">
        <v>1.0724393242144128</v>
      </c>
      <c r="BG227" s="28">
        <v>1.7710156712972027</v>
      </c>
      <c r="BH227" s="31">
        <v>0.17710156712972028</v>
      </c>
      <c r="BI227" s="36">
        <v>0.05</v>
      </c>
      <c r="BJ227" s="33">
        <v>164484</v>
      </c>
      <c r="BK227" s="33">
        <v>0.58381864392541571</v>
      </c>
      <c r="BL227" s="34">
        <v>0.6</v>
      </c>
      <c r="BM227" s="20">
        <v>0.35029118635524942</v>
      </c>
      <c r="BN227" s="35">
        <v>11594.066319440795</v>
      </c>
      <c r="BO227" s="35">
        <v>0.68450080337005681</v>
      </c>
      <c r="BP227" s="34">
        <v>0.2</v>
      </c>
      <c r="BQ227" s="34">
        <v>0.13690016067401137</v>
      </c>
      <c r="BR227" s="61">
        <v>10370322.335519999</v>
      </c>
      <c r="BS227" s="61">
        <v>0.76058408959757151</v>
      </c>
      <c r="BT227" s="62">
        <v>0.2</v>
      </c>
      <c r="BU227" s="63">
        <v>0.15211681791951431</v>
      </c>
      <c r="BV227" s="63">
        <v>0.63930816494877507</v>
      </c>
      <c r="BW227" s="64">
        <v>3.1965408247438751E-2</v>
      </c>
      <c r="BX227" s="63">
        <v>0.2</v>
      </c>
      <c r="BY227" s="65">
        <v>0</v>
      </c>
      <c r="BZ227" s="65">
        <v>0</v>
      </c>
      <c r="CA227" s="66">
        <v>1</v>
      </c>
      <c r="CB227" s="66">
        <v>0</v>
      </c>
      <c r="CC227" s="66">
        <v>0</v>
      </c>
      <c r="CD227" s="67">
        <v>0</v>
      </c>
      <c r="CE227" s="51">
        <v>1.2978244565437791</v>
      </c>
      <c r="CF227" s="52">
        <f t="shared" si="6"/>
        <v>252</v>
      </c>
      <c r="CG227" s="53">
        <v>28254600</v>
      </c>
      <c r="CH227" s="54">
        <v>0.45933209337374409</v>
      </c>
      <c r="CI227" s="55">
        <f t="shared" si="7"/>
        <v>334</v>
      </c>
      <c r="CJ227" s="56">
        <v>11967900</v>
      </c>
      <c r="CK227" s="57">
        <v>1.084421207182362</v>
      </c>
    </row>
    <row r="228" spans="1:89" ht="29" x14ac:dyDescent="0.35">
      <c r="A228" s="9">
        <v>1292</v>
      </c>
      <c r="B228" s="3" t="s">
        <v>53</v>
      </c>
      <c r="C228" s="9" t="s">
        <v>54</v>
      </c>
      <c r="D228" s="9" t="s">
        <v>308</v>
      </c>
      <c r="E228" s="9" t="s">
        <v>47</v>
      </c>
      <c r="F228" s="9" t="s">
        <v>309</v>
      </c>
      <c r="G228" s="3" t="s">
        <v>49</v>
      </c>
      <c r="H228" s="3" t="s">
        <v>49</v>
      </c>
      <c r="I228" s="3"/>
      <c r="J228" s="3" t="s">
        <v>49</v>
      </c>
      <c r="K228" s="3"/>
      <c r="L228" s="3" t="s">
        <v>49</v>
      </c>
      <c r="M228" s="26">
        <v>0.45</v>
      </c>
      <c r="N228" s="27">
        <v>23.08661056</v>
      </c>
      <c r="O228" s="27">
        <v>0.22776845461720599</v>
      </c>
      <c r="P228" s="28">
        <v>0.5</v>
      </c>
      <c r="Q228" s="28">
        <v>0.11388422730860299</v>
      </c>
      <c r="R228" s="27">
        <v>376.9356624792353</v>
      </c>
      <c r="S228" s="27">
        <v>11.594729637968364</v>
      </c>
      <c r="T228" s="28">
        <v>0.5</v>
      </c>
      <c r="U228" s="28">
        <v>5.7973648189841818</v>
      </c>
      <c r="V228" s="28">
        <v>5.9112490462927845</v>
      </c>
      <c r="W228" s="27">
        <v>2.6600620708317528</v>
      </c>
      <c r="X228" s="28">
        <v>0.05</v>
      </c>
      <c r="Y228" s="29">
        <v>17</v>
      </c>
      <c r="Z228" s="29">
        <v>5.1730230666222727</v>
      </c>
      <c r="AA228" s="28">
        <v>0.5</v>
      </c>
      <c r="AB228" s="28">
        <v>2.5865115333111364</v>
      </c>
      <c r="AC228" s="29">
        <v>437.82907039771209</v>
      </c>
      <c r="AD228" s="29">
        <v>2.2667973456095747</v>
      </c>
      <c r="AE228" s="28">
        <v>0.5</v>
      </c>
      <c r="AF228" s="28">
        <v>1.1333986728047873</v>
      </c>
      <c r="AG228" s="28">
        <v>3.7199102061159235</v>
      </c>
      <c r="AH228" s="29">
        <v>0.18599551030579617</v>
      </c>
      <c r="AI228" s="28">
        <v>0.15</v>
      </c>
      <c r="AJ228" s="30">
        <v>4.0937000000000001</v>
      </c>
      <c r="AK228" s="30">
        <v>0.15613497717550504</v>
      </c>
      <c r="AL228" s="28">
        <v>0.6</v>
      </c>
      <c r="AM228" s="28">
        <v>9.3680986305303013E-2</v>
      </c>
      <c r="AN228" s="30">
        <v>4.1360999999999999</v>
      </c>
      <c r="AO228" s="30">
        <v>0.1572270442376256</v>
      </c>
      <c r="AP228" s="28">
        <v>0.2</v>
      </c>
      <c r="AQ228" s="28">
        <v>3.1445408847525121E-2</v>
      </c>
      <c r="AR228" s="30">
        <v>69.259831680000005</v>
      </c>
      <c r="AS228" s="30">
        <v>0.47357149866666665</v>
      </c>
      <c r="AT228" s="28">
        <v>0.2</v>
      </c>
      <c r="AU228" s="28">
        <v>9.4714299733333326E-2</v>
      </c>
      <c r="AV228" s="28">
        <v>0.21984069488616148</v>
      </c>
      <c r="AW228" s="30">
        <v>3.2976104232924221E-2</v>
      </c>
      <c r="AX228" s="28">
        <v>0.1</v>
      </c>
      <c r="AY228" s="31">
        <v>92.346442240000002</v>
      </c>
      <c r="AZ228" s="31">
        <v>0.53902818801033725</v>
      </c>
      <c r="BA228" s="28">
        <v>0.5</v>
      </c>
      <c r="BB228" s="28">
        <v>0.26951409400516863</v>
      </c>
      <c r="BC228" s="31">
        <v>2.6364630691711999</v>
      </c>
      <c r="BD228" s="31">
        <v>5.1191837497801398</v>
      </c>
      <c r="BE228" s="36">
        <v>0.5</v>
      </c>
      <c r="BF228" s="76">
        <v>2.5595918748900699</v>
      </c>
      <c r="BG228" s="28">
        <v>2.8291059688952385</v>
      </c>
      <c r="BH228" s="31">
        <v>0.28291059688952386</v>
      </c>
      <c r="BI228" s="36">
        <v>0.05</v>
      </c>
      <c r="BJ228" s="33">
        <v>480375</v>
      </c>
      <c r="BK228" s="33">
        <v>1.7050404968001238</v>
      </c>
      <c r="BL228" s="34">
        <v>0.6</v>
      </c>
      <c r="BM228" s="20">
        <v>1.0230242980800743</v>
      </c>
      <c r="BN228" s="35">
        <v>0</v>
      </c>
      <c r="BO228" s="35">
        <v>0</v>
      </c>
      <c r="BP228" s="34">
        <v>0.2</v>
      </c>
      <c r="BQ228" s="34">
        <v>0</v>
      </c>
      <c r="BR228" s="61">
        <v>4484426.6953459475</v>
      </c>
      <c r="BS228" s="61">
        <v>0.32889851299648309</v>
      </c>
      <c r="BT228" s="62">
        <v>0.2</v>
      </c>
      <c r="BU228" s="63">
        <v>6.5779702599296622E-2</v>
      </c>
      <c r="BV228" s="63">
        <v>1.0888040006793709</v>
      </c>
      <c r="BW228" s="64">
        <v>5.4440200033968544E-2</v>
      </c>
      <c r="BX228" s="63">
        <v>0.2</v>
      </c>
      <c r="BY228" s="65">
        <v>4685.14600238393</v>
      </c>
      <c r="BZ228" s="65">
        <v>4.1405589302359873</v>
      </c>
      <c r="CA228" s="66">
        <v>1</v>
      </c>
      <c r="CB228" s="66">
        <v>4.1405589302359873</v>
      </c>
      <c r="CC228" s="66">
        <v>4.1405589302359873</v>
      </c>
      <c r="CD228" s="67">
        <v>0.82811178604719737</v>
      </c>
      <c r="CE228" s="51">
        <v>4.0444962683411632</v>
      </c>
      <c r="CF228" s="52">
        <f t="shared" si="6"/>
        <v>130</v>
      </c>
      <c r="CG228" s="53">
        <v>53939800</v>
      </c>
      <c r="CH228" s="54">
        <v>0.74981669719597832</v>
      </c>
      <c r="CI228" s="55">
        <f t="shared" si="7"/>
        <v>295</v>
      </c>
      <c r="CJ228" s="56">
        <v>47548800</v>
      </c>
      <c r="CK228" s="57">
        <v>0.85059902002598664</v>
      </c>
    </row>
    <row r="229" spans="1:89" ht="29" x14ac:dyDescent="0.35">
      <c r="A229" s="9">
        <v>1618</v>
      </c>
      <c r="B229" s="3" t="s">
        <v>53</v>
      </c>
      <c r="C229" s="9" t="s">
        <v>54</v>
      </c>
      <c r="D229" s="9" t="s">
        <v>554</v>
      </c>
      <c r="E229" s="9" t="s">
        <v>47</v>
      </c>
      <c r="F229" s="9" t="s">
        <v>555</v>
      </c>
      <c r="G229" s="3" t="s">
        <v>49</v>
      </c>
      <c r="H229" s="3" t="s">
        <v>49</v>
      </c>
      <c r="I229" s="3"/>
      <c r="J229" s="3" t="s">
        <v>49</v>
      </c>
      <c r="K229" s="3"/>
      <c r="L229" s="3"/>
      <c r="M229" s="26">
        <v>0.45</v>
      </c>
      <c r="N229" s="27">
        <v>160.51066392000001</v>
      </c>
      <c r="O229" s="27">
        <v>1.5835700860299922</v>
      </c>
      <c r="P229" s="28">
        <v>0.5</v>
      </c>
      <c r="Q229" s="28">
        <v>0.79178504301499608</v>
      </c>
      <c r="R229" s="27">
        <v>574.81721569778517</v>
      </c>
      <c r="S229" s="27">
        <v>17.681665256687452</v>
      </c>
      <c r="T229" s="28">
        <v>0.5</v>
      </c>
      <c r="U229" s="28">
        <v>8.8408326283437262</v>
      </c>
      <c r="V229" s="28">
        <v>9.6326176713587213</v>
      </c>
      <c r="W229" s="27">
        <v>4.3346779521114245</v>
      </c>
      <c r="X229" s="28">
        <v>0.05</v>
      </c>
      <c r="Y229" s="29">
        <v>40.5</v>
      </c>
      <c r="Z229" s="29">
        <v>12.323966717541296</v>
      </c>
      <c r="AA229" s="28">
        <v>0.5</v>
      </c>
      <c r="AB229" s="28">
        <v>6.1619833587706481</v>
      </c>
      <c r="AC229" s="29">
        <v>360.4127799559663</v>
      </c>
      <c r="AD229" s="29">
        <v>1.8659855824233575</v>
      </c>
      <c r="AE229" s="28">
        <v>0.5</v>
      </c>
      <c r="AF229" s="28">
        <v>0.93299279121167877</v>
      </c>
      <c r="AG229" s="28">
        <v>7.094976149982327</v>
      </c>
      <c r="AH229" s="29">
        <v>0.35474880749911636</v>
      </c>
      <c r="AI229" s="28">
        <v>0.15</v>
      </c>
      <c r="AJ229" s="30">
        <v>104.82299999999999</v>
      </c>
      <c r="AK229" s="30">
        <v>3.9979814623611802</v>
      </c>
      <c r="AL229" s="28">
        <v>0.6</v>
      </c>
      <c r="AM229" s="28">
        <v>2.3987888774167083</v>
      </c>
      <c r="AN229" s="30">
        <v>105.33</v>
      </c>
      <c r="AO229" s="30">
        <v>4.0039468507891742</v>
      </c>
      <c r="AP229" s="28">
        <v>0.2</v>
      </c>
      <c r="AQ229" s="28">
        <v>0.80078937015783491</v>
      </c>
      <c r="AR229" s="30">
        <v>802.55331960000001</v>
      </c>
      <c r="AS229" s="30">
        <v>5.4875440656410257</v>
      </c>
      <c r="AT229" s="28">
        <v>0.2</v>
      </c>
      <c r="AU229" s="28">
        <v>1.0975088131282051</v>
      </c>
      <c r="AV229" s="28">
        <v>4.297087060702748</v>
      </c>
      <c r="AW229" s="30">
        <v>0.64456305910541223</v>
      </c>
      <c r="AX229" s="28">
        <v>0.1</v>
      </c>
      <c r="AY229" s="31">
        <v>802.55331960000001</v>
      </c>
      <c r="AZ229" s="31">
        <v>4.6845211483230074</v>
      </c>
      <c r="BA229" s="28">
        <v>0.5</v>
      </c>
      <c r="BB229" s="28">
        <v>2.3422605741615037</v>
      </c>
      <c r="BC229" s="31">
        <v>3.0979437273312129</v>
      </c>
      <c r="BD229" s="31">
        <v>6.0152343388116138</v>
      </c>
      <c r="BE229" s="36">
        <v>0.5</v>
      </c>
      <c r="BF229" s="76">
        <v>3.0076171694058069</v>
      </c>
      <c r="BG229" s="28">
        <v>5.3498777435673111</v>
      </c>
      <c r="BH229" s="31">
        <v>0.53498777435673106</v>
      </c>
      <c r="BI229" s="32">
        <v>0.05</v>
      </c>
      <c r="BJ229" s="33">
        <v>0</v>
      </c>
      <c r="BK229" s="33">
        <v>0</v>
      </c>
      <c r="BL229" s="34">
        <v>0.6</v>
      </c>
      <c r="BM229" s="20">
        <v>0</v>
      </c>
      <c r="BN229" s="35">
        <v>36002.895809851645</v>
      </c>
      <c r="BO229" s="35">
        <v>2.1255709969649832</v>
      </c>
      <c r="BP229" s="34">
        <v>0.2</v>
      </c>
      <c r="BQ229" s="34">
        <v>0.42511419939299666</v>
      </c>
      <c r="BR229" s="61">
        <v>32706155.482722264</v>
      </c>
      <c r="BS229" s="61">
        <v>2.3987471832827643</v>
      </c>
      <c r="BT229" s="62">
        <v>0.2</v>
      </c>
      <c r="BU229" s="63">
        <v>0.47974943665655284</v>
      </c>
      <c r="BV229" s="63">
        <v>0.90486363604954956</v>
      </c>
      <c r="BW229" s="64">
        <v>4.5243181802477474E-2</v>
      </c>
      <c r="BX229" s="63">
        <v>0.2</v>
      </c>
      <c r="BY229" s="65">
        <v>14161.290552212015</v>
      </c>
      <c r="BZ229" s="65">
        <v>12.515225358994691</v>
      </c>
      <c r="CA229" s="66">
        <v>1</v>
      </c>
      <c r="CB229" s="66">
        <v>12.515225358994691</v>
      </c>
      <c r="CC229" s="66">
        <v>12.515225358994691</v>
      </c>
      <c r="CD229" s="67">
        <v>2.5030450717989381</v>
      </c>
      <c r="CE229" s="51">
        <v>8.4172658466741002</v>
      </c>
      <c r="CF229" s="52">
        <f t="shared" si="6"/>
        <v>70</v>
      </c>
      <c r="CG229" s="53">
        <v>104500000</v>
      </c>
      <c r="CH229" s="54">
        <v>0.80547998532766507</v>
      </c>
      <c r="CI229" s="55">
        <f t="shared" si="7"/>
        <v>289</v>
      </c>
      <c r="CJ229" s="56">
        <v>99796445</v>
      </c>
      <c r="CK229" s="57">
        <v>0.84344345599425907</v>
      </c>
    </row>
    <row r="230" spans="1:89" ht="29" x14ac:dyDescent="0.35">
      <c r="A230" s="9">
        <v>1631</v>
      </c>
      <c r="B230" s="3" t="s">
        <v>53</v>
      </c>
      <c r="C230" s="9" t="s">
        <v>54</v>
      </c>
      <c r="D230" s="9" t="s">
        <v>175</v>
      </c>
      <c r="E230" s="9" t="s">
        <v>47</v>
      </c>
      <c r="F230" s="9" t="s">
        <v>560</v>
      </c>
      <c r="G230" s="3" t="s">
        <v>49</v>
      </c>
      <c r="H230" s="3" t="s">
        <v>49</v>
      </c>
      <c r="I230" s="3"/>
      <c r="J230" s="3" t="s">
        <v>49</v>
      </c>
      <c r="K230" s="3"/>
      <c r="L230" s="3"/>
      <c r="M230" s="26">
        <v>0.45</v>
      </c>
      <c r="N230" s="27">
        <v>42.046412799999999</v>
      </c>
      <c r="O230" s="27">
        <v>0.41482254143646408</v>
      </c>
      <c r="P230" s="28">
        <v>0.5</v>
      </c>
      <c r="Q230" s="28">
        <v>0.20741127071823204</v>
      </c>
      <c r="R230" s="27">
        <v>1.9258637223614889</v>
      </c>
      <c r="S230" s="27">
        <v>5.924053201408859E-2</v>
      </c>
      <c r="T230" s="28">
        <v>0.5</v>
      </c>
      <c r="U230" s="28">
        <v>2.9620266007044295E-2</v>
      </c>
      <c r="V230" s="28">
        <v>0.23703153672527635</v>
      </c>
      <c r="W230" s="27">
        <v>0.10666419152637435</v>
      </c>
      <c r="X230" s="28">
        <v>0.05</v>
      </c>
      <c r="Y230" s="29">
        <v>2.5</v>
      </c>
      <c r="Z230" s="29">
        <v>0.76073868626798125</v>
      </c>
      <c r="AA230" s="28">
        <v>0.5</v>
      </c>
      <c r="AB230" s="28">
        <v>0.38036934313399062</v>
      </c>
      <c r="AC230" s="29">
        <v>90.64429091799316</v>
      </c>
      <c r="AD230" s="29">
        <v>0.46929784233130878</v>
      </c>
      <c r="AE230" s="28">
        <v>0.5</v>
      </c>
      <c r="AF230" s="28">
        <v>0.23464892116565439</v>
      </c>
      <c r="AG230" s="28">
        <v>0.61501826429964501</v>
      </c>
      <c r="AH230" s="29">
        <v>3.0750913214982252E-2</v>
      </c>
      <c r="AI230" s="28">
        <v>0.15</v>
      </c>
      <c r="AJ230" s="30">
        <v>2.1539999999999999</v>
      </c>
      <c r="AK230" s="30">
        <v>8.2154222545872402E-2</v>
      </c>
      <c r="AL230" s="28">
        <v>0.6</v>
      </c>
      <c r="AM230" s="28">
        <v>4.9292533527523441E-2</v>
      </c>
      <c r="AN230" s="30">
        <v>2.153</v>
      </c>
      <c r="AO230" s="30">
        <v>8.1842756762072463E-2</v>
      </c>
      <c r="AP230" s="28">
        <v>0.2</v>
      </c>
      <c r="AQ230" s="28">
        <v>1.6368551352414492E-2</v>
      </c>
      <c r="AR230" s="30">
        <v>126.1392384</v>
      </c>
      <c r="AS230" s="30">
        <v>0.86249051897435902</v>
      </c>
      <c r="AT230" s="28">
        <v>0.2</v>
      </c>
      <c r="AU230" s="28">
        <v>0.17249810379487179</v>
      </c>
      <c r="AV230" s="28">
        <v>0.23815918867480973</v>
      </c>
      <c r="AW230" s="30">
        <v>3.5723878301221458E-2</v>
      </c>
      <c r="AX230" s="28">
        <v>0.1</v>
      </c>
      <c r="AY230" s="31">
        <v>210.23206400000001</v>
      </c>
      <c r="AZ230" s="31">
        <v>1.2271291212831164</v>
      </c>
      <c r="BA230" s="28">
        <v>0.5</v>
      </c>
      <c r="BB230" s="28">
        <v>0.61356456064155818</v>
      </c>
      <c r="BC230" s="31">
        <v>0.33173136927985669</v>
      </c>
      <c r="BD230" s="31">
        <v>0.64411819561106254</v>
      </c>
      <c r="BE230" s="36">
        <v>0.5</v>
      </c>
      <c r="BF230" s="76">
        <v>0.32205909780553127</v>
      </c>
      <c r="BG230" s="28">
        <v>0.93562365844708939</v>
      </c>
      <c r="BH230" s="31">
        <v>9.3562365844708936E-2</v>
      </c>
      <c r="BI230" s="32">
        <v>0.05</v>
      </c>
      <c r="BJ230" s="33">
        <v>96023</v>
      </c>
      <c r="BK230" s="33">
        <v>0.34082353083369926</v>
      </c>
      <c r="BL230" s="34">
        <v>0.6</v>
      </c>
      <c r="BM230" s="20">
        <v>0.20449411850021956</v>
      </c>
      <c r="BN230" s="35">
        <v>0</v>
      </c>
      <c r="BO230" s="35">
        <v>0</v>
      </c>
      <c r="BP230" s="34">
        <v>0.2</v>
      </c>
      <c r="BQ230" s="34">
        <v>0</v>
      </c>
      <c r="BR230" s="61">
        <v>1792721.84</v>
      </c>
      <c r="BS230" s="61">
        <v>0.13148248091651168</v>
      </c>
      <c r="BT230" s="62">
        <v>0.2</v>
      </c>
      <c r="BU230" s="63">
        <v>2.6296496183302338E-2</v>
      </c>
      <c r="BV230" s="63">
        <v>0.23079061468352188</v>
      </c>
      <c r="BW230" s="64">
        <v>1.1539530734176094E-2</v>
      </c>
      <c r="BX230" s="63">
        <v>0.2</v>
      </c>
      <c r="BY230" s="65">
        <v>805.74784026373834</v>
      </c>
      <c r="BZ230" s="65">
        <v>0.71209017047170098</v>
      </c>
      <c r="CA230" s="66">
        <v>1</v>
      </c>
      <c r="CB230" s="66">
        <v>0.71209017047170098</v>
      </c>
      <c r="CC230" s="66">
        <v>0.71209017047170098</v>
      </c>
      <c r="CD230" s="67">
        <v>0.14241803409434017</v>
      </c>
      <c r="CE230" s="51">
        <v>0.42065891371580327</v>
      </c>
      <c r="CF230" s="52">
        <f t="shared" si="6"/>
        <v>343</v>
      </c>
      <c r="CG230" s="53">
        <v>14452000</v>
      </c>
      <c r="CH230" s="54">
        <v>0.29107314815652041</v>
      </c>
      <c r="CI230" s="55">
        <f t="shared" si="7"/>
        <v>363</v>
      </c>
      <c r="CJ230" s="56">
        <v>5202000</v>
      </c>
      <c r="CK230" s="57">
        <v>0.80864843082622695</v>
      </c>
    </row>
    <row r="231" spans="1:89" ht="43.5" x14ac:dyDescent="0.35">
      <c r="A231" s="9">
        <v>1296</v>
      </c>
      <c r="B231" s="3" t="s">
        <v>53</v>
      </c>
      <c r="C231" s="9" t="s">
        <v>54</v>
      </c>
      <c r="D231" s="9" t="s">
        <v>308</v>
      </c>
      <c r="E231" s="9" t="s">
        <v>47</v>
      </c>
      <c r="F231" s="9" t="s">
        <v>313</v>
      </c>
      <c r="G231" s="3" t="s">
        <v>49</v>
      </c>
      <c r="H231" s="3" t="s">
        <v>49</v>
      </c>
      <c r="I231" s="3" t="s">
        <v>49</v>
      </c>
      <c r="J231" s="3" t="s">
        <v>49</v>
      </c>
      <c r="K231" s="3"/>
      <c r="L231" s="3" t="s">
        <v>49</v>
      </c>
      <c r="M231" s="26">
        <v>0.45</v>
      </c>
      <c r="N231" s="27">
        <v>598.74300469151001</v>
      </c>
      <c r="O231" s="27">
        <v>5.9070935743045583</v>
      </c>
      <c r="P231" s="28">
        <v>0.5</v>
      </c>
      <c r="Q231" s="28">
        <v>2.9535467871522791</v>
      </c>
      <c r="R231" s="27">
        <v>336.29438207826541</v>
      </c>
      <c r="S231" s="27">
        <v>10.344583511463108</v>
      </c>
      <c r="T231" s="28">
        <v>0.5</v>
      </c>
      <c r="U231" s="28">
        <v>5.1722917557315542</v>
      </c>
      <c r="V231" s="28">
        <v>8.125838542883832</v>
      </c>
      <c r="W231" s="27">
        <v>3.6566273442977248</v>
      </c>
      <c r="X231" s="28">
        <v>0.05</v>
      </c>
      <c r="Y231" s="29">
        <v>108.5</v>
      </c>
      <c r="Z231" s="29">
        <v>33.016058984030387</v>
      </c>
      <c r="AA231" s="28">
        <v>0.5</v>
      </c>
      <c r="AB231" s="28">
        <v>16.508029492015194</v>
      </c>
      <c r="AC231" s="29">
        <v>824.8872105487884</v>
      </c>
      <c r="AD231" s="29">
        <v>4.2707354666988113</v>
      </c>
      <c r="AE231" s="28">
        <v>0.5</v>
      </c>
      <c r="AF231" s="28">
        <v>2.1353677333494057</v>
      </c>
      <c r="AG231" s="28">
        <v>18.643397225364598</v>
      </c>
      <c r="AH231" s="29">
        <v>0.93216986126822998</v>
      </c>
      <c r="AI231" s="28">
        <v>0.15</v>
      </c>
      <c r="AJ231" s="30">
        <v>663.75310000000002</v>
      </c>
      <c r="AK231" s="30">
        <v>25.3157473968954</v>
      </c>
      <c r="AL231" s="28">
        <v>0.6</v>
      </c>
      <c r="AM231" s="28">
        <v>15.189448438137241</v>
      </c>
      <c r="AN231" s="30">
        <v>658.54650000000004</v>
      </c>
      <c r="AO231" s="30">
        <v>25.033562942876987</v>
      </c>
      <c r="AP231" s="28">
        <v>0.2</v>
      </c>
      <c r="AQ231" s="28">
        <v>5.0067125885753976</v>
      </c>
      <c r="AR231" s="30">
        <v>178.27014614999999</v>
      </c>
      <c r="AS231" s="30">
        <v>1.2189411702564104</v>
      </c>
      <c r="AT231" s="28">
        <v>0.2</v>
      </c>
      <c r="AU231" s="28">
        <v>0.24378823405128205</v>
      </c>
      <c r="AV231" s="28">
        <v>20.439949260763921</v>
      </c>
      <c r="AW231" s="30">
        <v>3.0659923891145882</v>
      </c>
      <c r="AX231" s="28">
        <v>0.1</v>
      </c>
      <c r="AY231" s="31">
        <v>237.6935282</v>
      </c>
      <c r="AZ231" s="31">
        <v>1.3874222839516508</v>
      </c>
      <c r="BA231" s="28">
        <v>0.5</v>
      </c>
      <c r="BB231" s="28">
        <v>0.6937111419758254</v>
      </c>
      <c r="BC231" s="31">
        <v>6.7481017309599265</v>
      </c>
      <c r="BD231" s="31">
        <v>13.102695473694917</v>
      </c>
      <c r="BE231" s="36">
        <v>0.5</v>
      </c>
      <c r="BF231" s="76">
        <v>6.5513477368474584</v>
      </c>
      <c r="BG231" s="28">
        <v>7.2450588788232846</v>
      </c>
      <c r="BH231" s="31">
        <v>0.72450588788232839</v>
      </c>
      <c r="BI231" s="32">
        <v>0.05</v>
      </c>
      <c r="BJ231" s="33">
        <v>0</v>
      </c>
      <c r="BK231" s="33">
        <v>0</v>
      </c>
      <c r="BL231" s="34">
        <v>0.6</v>
      </c>
      <c r="BM231" s="20">
        <v>0</v>
      </c>
      <c r="BN231" s="35">
        <v>29566.179681929523</v>
      </c>
      <c r="BO231" s="35">
        <v>1.7455544230352766</v>
      </c>
      <c r="BP231" s="34">
        <v>0.2</v>
      </c>
      <c r="BQ231" s="34">
        <v>0.34911088460705536</v>
      </c>
      <c r="BR231" s="61">
        <v>18983388.031415999</v>
      </c>
      <c r="BS231" s="61">
        <v>1.3922868003724385</v>
      </c>
      <c r="BT231" s="68">
        <v>0.2</v>
      </c>
      <c r="BU231" s="69">
        <v>0.27845736007448768</v>
      </c>
      <c r="BV231" s="69">
        <v>0.62756824468154304</v>
      </c>
      <c r="BW231" s="70">
        <v>3.1378412234077155E-2</v>
      </c>
      <c r="BX231" s="69">
        <v>0.2</v>
      </c>
      <c r="BY231" s="67">
        <v>0</v>
      </c>
      <c r="BZ231" s="67">
        <v>0</v>
      </c>
      <c r="CA231" s="66">
        <v>1</v>
      </c>
      <c r="CB231" s="66">
        <v>0</v>
      </c>
      <c r="CC231" s="66">
        <v>0</v>
      </c>
      <c r="CD231" s="67">
        <v>0</v>
      </c>
      <c r="CE231" s="51">
        <v>8.4106738947969486</v>
      </c>
      <c r="CF231" s="52">
        <f t="shared" si="6"/>
        <v>71</v>
      </c>
      <c r="CG231" s="53">
        <v>104830000</v>
      </c>
      <c r="CH231" s="54">
        <v>0.80231554848773712</v>
      </c>
      <c r="CI231" s="55">
        <f t="shared" si="7"/>
        <v>290</v>
      </c>
      <c r="CJ231" s="56">
        <v>104830000</v>
      </c>
      <c r="CK231" s="57">
        <v>0.80231554848773712</v>
      </c>
    </row>
    <row r="232" spans="1:89" x14ac:dyDescent="0.35">
      <c r="A232" s="9">
        <v>1298</v>
      </c>
      <c r="B232" s="3" t="s">
        <v>53</v>
      </c>
      <c r="C232" s="9" t="s">
        <v>54</v>
      </c>
      <c r="D232" s="9" t="s">
        <v>308</v>
      </c>
      <c r="E232" s="9" t="s">
        <v>47</v>
      </c>
      <c r="F232" s="9" t="s">
        <v>316</v>
      </c>
      <c r="G232" s="3" t="s">
        <v>49</v>
      </c>
      <c r="H232" s="3" t="s">
        <v>49</v>
      </c>
      <c r="I232" s="3" t="s">
        <v>49</v>
      </c>
      <c r="J232" s="3" t="s">
        <v>49</v>
      </c>
      <c r="K232" s="3"/>
      <c r="L232" s="3" t="s">
        <v>49</v>
      </c>
      <c r="M232" s="26">
        <v>0.45</v>
      </c>
      <c r="N232" s="27">
        <v>370.81584115999999</v>
      </c>
      <c r="O232" s="27">
        <v>3.6584041156274663</v>
      </c>
      <c r="P232" s="28">
        <v>0.5</v>
      </c>
      <c r="Q232" s="28">
        <v>1.8292020578137331</v>
      </c>
      <c r="R232" s="27">
        <v>178</v>
      </c>
      <c r="S232" s="27">
        <v>5.4753690907982548</v>
      </c>
      <c r="T232" s="28">
        <v>0.5</v>
      </c>
      <c r="U232" s="28">
        <v>2.7376845453991274</v>
      </c>
      <c r="V232" s="28">
        <v>4.5668866032128612</v>
      </c>
      <c r="W232" s="27">
        <v>2.0550989714457875</v>
      </c>
      <c r="X232" s="28">
        <v>0.05</v>
      </c>
      <c r="Y232" s="29">
        <v>0</v>
      </c>
      <c r="Z232" s="29">
        <v>0</v>
      </c>
      <c r="AA232" s="28">
        <v>0.5</v>
      </c>
      <c r="AB232" s="28">
        <v>0</v>
      </c>
      <c r="AC232" s="29">
        <v>0</v>
      </c>
      <c r="AD232" s="29">
        <v>0</v>
      </c>
      <c r="AE232" s="28">
        <v>0.5</v>
      </c>
      <c r="AF232" s="28">
        <v>0</v>
      </c>
      <c r="AG232" s="28">
        <v>0</v>
      </c>
      <c r="AH232" s="29">
        <v>0</v>
      </c>
      <c r="AI232" s="28">
        <v>0.15</v>
      </c>
      <c r="AJ232" s="30">
        <v>20.052299999999999</v>
      </c>
      <c r="AK232" s="30">
        <v>0.76480088985914441</v>
      </c>
      <c r="AL232" s="28">
        <v>0.6</v>
      </c>
      <c r="AM232" s="28">
        <v>0.45888053391548667</v>
      </c>
      <c r="AN232" s="30">
        <v>20.427800000000001</v>
      </c>
      <c r="AO232" s="30">
        <v>0.77652924597504125</v>
      </c>
      <c r="AP232" s="28">
        <v>0.2</v>
      </c>
      <c r="AQ232" s="28">
        <v>0.15530584919500826</v>
      </c>
      <c r="AR232" s="30">
        <v>74.079205799999997</v>
      </c>
      <c r="AS232" s="30">
        <v>0.50652448410256412</v>
      </c>
      <c r="AT232" s="28">
        <v>0.2</v>
      </c>
      <c r="AU232" s="28">
        <v>0.10130489682051282</v>
      </c>
      <c r="AV232" s="28">
        <v>0.7154912799310077</v>
      </c>
      <c r="AW232" s="30">
        <v>0.10732369198965115</v>
      </c>
      <c r="AX232" s="28">
        <v>0.1</v>
      </c>
      <c r="AY232" s="31">
        <v>118.52672928</v>
      </c>
      <c r="AZ232" s="31">
        <v>0.69184309178417336</v>
      </c>
      <c r="BA232" s="28">
        <v>0.5</v>
      </c>
      <c r="BB232" s="28">
        <v>0.34592154589208668</v>
      </c>
      <c r="BC232" s="31">
        <v>4.3197699480784477</v>
      </c>
      <c r="BD232" s="31">
        <v>8.3876373538368831</v>
      </c>
      <c r="BE232" s="36">
        <v>0.5</v>
      </c>
      <c r="BF232" s="76">
        <v>4.1938186769184416</v>
      </c>
      <c r="BG232" s="28">
        <v>4.5397402228105284</v>
      </c>
      <c r="BH232" s="31">
        <v>0.45397402228105282</v>
      </c>
      <c r="BI232" s="32">
        <v>0.05</v>
      </c>
      <c r="BJ232" s="33">
        <v>19250</v>
      </c>
      <c r="BK232" s="33">
        <v>6.832584868780095E-2</v>
      </c>
      <c r="BL232" s="34">
        <v>0.6</v>
      </c>
      <c r="BM232" s="20">
        <v>4.0995509212680567E-2</v>
      </c>
      <c r="BN232" s="35">
        <v>25216.929087143853</v>
      </c>
      <c r="BO232" s="35">
        <v>1.4887794966061789</v>
      </c>
      <c r="BP232" s="34">
        <v>0.2</v>
      </c>
      <c r="BQ232" s="34">
        <v>0.29775589932123581</v>
      </c>
      <c r="BR232" s="61">
        <v>11189342.732956979</v>
      </c>
      <c r="BS232" s="61">
        <v>0.82065299229819433</v>
      </c>
      <c r="BT232" s="68">
        <v>0.2</v>
      </c>
      <c r="BU232" s="69">
        <v>0.16413059845963887</v>
      </c>
      <c r="BV232" s="69">
        <v>0.50288200699355523</v>
      </c>
      <c r="BW232" s="70">
        <v>2.5144100349677762E-2</v>
      </c>
      <c r="BX232" s="69">
        <v>0.2</v>
      </c>
      <c r="BY232" s="67">
        <v>17608.533201058388</v>
      </c>
      <c r="BZ232" s="67">
        <v>15.561771043399927</v>
      </c>
      <c r="CA232" s="66">
        <v>1</v>
      </c>
      <c r="CB232" s="66">
        <v>15.561771043399927</v>
      </c>
      <c r="CC232" s="66">
        <v>15.561771043399927</v>
      </c>
      <c r="CD232" s="67">
        <v>3.1123542086799856</v>
      </c>
      <c r="CE232" s="51">
        <v>5.7538949947461546</v>
      </c>
      <c r="CF232" s="52">
        <f t="shared" si="6"/>
        <v>101</v>
      </c>
      <c r="CG232" s="53">
        <v>72144800</v>
      </c>
      <c r="CH232" s="54">
        <v>0.79754812470838576</v>
      </c>
      <c r="CI232" s="55">
        <f t="shared" si="7"/>
        <v>291</v>
      </c>
      <c r="CJ232" s="56">
        <v>72144800</v>
      </c>
      <c r="CK232" s="57">
        <v>0.79754812470838576</v>
      </c>
    </row>
    <row r="233" spans="1:89" ht="29" x14ac:dyDescent="0.35">
      <c r="A233" s="9">
        <v>1299</v>
      </c>
      <c r="B233" s="3" t="s">
        <v>53</v>
      </c>
      <c r="C233" s="9" t="s">
        <v>54</v>
      </c>
      <c r="D233" s="9" t="s">
        <v>308</v>
      </c>
      <c r="E233" s="9" t="s">
        <v>47</v>
      </c>
      <c r="F233" s="9" t="s">
        <v>317</v>
      </c>
      <c r="G233" s="3" t="s">
        <v>49</v>
      </c>
      <c r="H233" s="3" t="s">
        <v>49</v>
      </c>
      <c r="I233" s="3" t="s">
        <v>49</v>
      </c>
      <c r="J233" s="3" t="s">
        <v>49</v>
      </c>
      <c r="K233" s="3" t="s">
        <v>49</v>
      </c>
      <c r="L233" s="3"/>
      <c r="M233" s="26">
        <v>0.45</v>
      </c>
      <c r="N233" s="27">
        <v>222.60515903999999</v>
      </c>
      <c r="O233" s="27">
        <v>2.1961834948697709</v>
      </c>
      <c r="P233" s="28">
        <v>0.5</v>
      </c>
      <c r="Q233" s="28">
        <v>1.0980917474348855</v>
      </c>
      <c r="R233" s="27">
        <v>1166.1494556515102</v>
      </c>
      <c r="S233" s="27">
        <v>35.8713409254241</v>
      </c>
      <c r="T233" s="28">
        <v>0.5</v>
      </c>
      <c r="U233" s="28">
        <v>17.93567046271205</v>
      </c>
      <c r="V233" s="28">
        <v>19.033762210146936</v>
      </c>
      <c r="W233" s="27">
        <v>8.5651929945661216</v>
      </c>
      <c r="X233" s="28">
        <v>0.05</v>
      </c>
      <c r="Y233" s="29">
        <v>187</v>
      </c>
      <c r="Z233" s="29">
        <v>56.903253732845002</v>
      </c>
      <c r="AA233" s="28">
        <v>0.5</v>
      </c>
      <c r="AB233" s="28">
        <v>28.451626866422501</v>
      </c>
      <c r="AC233" s="29">
        <v>431.5493956723036</v>
      </c>
      <c r="AD233" s="29">
        <v>2.2342852285271775</v>
      </c>
      <c r="AE233" s="28">
        <v>0.5</v>
      </c>
      <c r="AF233" s="28">
        <v>1.1171426142635887</v>
      </c>
      <c r="AG233" s="28">
        <v>29.56876948068609</v>
      </c>
      <c r="AH233" s="29">
        <v>1.4784384740343044</v>
      </c>
      <c r="AI233" s="28">
        <v>0.15</v>
      </c>
      <c r="AJ233" s="30">
        <v>266.28210000000001</v>
      </c>
      <c r="AK233" s="30">
        <v>10.156081199341806</v>
      </c>
      <c r="AL233" s="28">
        <v>0.6</v>
      </c>
      <c r="AM233" s="28">
        <v>6.093648719605083</v>
      </c>
      <c r="AN233" s="30">
        <v>271.00700000000001</v>
      </c>
      <c r="AO233" s="30">
        <v>10.301885732382244</v>
      </c>
      <c r="AP233" s="28">
        <v>0.2</v>
      </c>
      <c r="AQ233" s="28">
        <v>2.0603771464764487</v>
      </c>
      <c r="AR233" s="30">
        <v>1113.0257951999999</v>
      </c>
      <c r="AS233" s="30">
        <v>7.6104327876923081</v>
      </c>
      <c r="AT233" s="28">
        <v>0.2</v>
      </c>
      <c r="AU233" s="28">
        <v>1.5220865575384614</v>
      </c>
      <c r="AV233" s="28">
        <v>9.676112423619994</v>
      </c>
      <c r="AW233" s="30">
        <v>1.4514168635429989</v>
      </c>
      <c r="AX233" s="28">
        <v>0.1</v>
      </c>
      <c r="AY233" s="31">
        <v>1558.2361132799999</v>
      </c>
      <c r="AZ233" s="31">
        <v>9.0954580193861609</v>
      </c>
      <c r="BA233" s="28">
        <v>0.5</v>
      </c>
      <c r="BB233" s="28">
        <v>4.5477290096930805</v>
      </c>
      <c r="BC233" s="31">
        <v>12.713037567503864</v>
      </c>
      <c r="BD233" s="31">
        <v>24.684728599808881</v>
      </c>
      <c r="BE233" s="36">
        <v>0.5</v>
      </c>
      <c r="BF233" s="76">
        <v>12.342364299904441</v>
      </c>
      <c r="BG233" s="28">
        <v>16.890093309597521</v>
      </c>
      <c r="BH233" s="31">
        <v>1.6890093309597523</v>
      </c>
      <c r="BI233" s="32">
        <v>0.05</v>
      </c>
      <c r="BJ233" s="33">
        <v>46158</v>
      </c>
      <c r="BK233" s="33">
        <v>0.16383296227176708</v>
      </c>
      <c r="BL233" s="34">
        <v>0.6</v>
      </c>
      <c r="BM233" s="20">
        <v>9.8299777363060253E-2</v>
      </c>
      <c r="BN233" s="35">
        <v>14583.419601233934</v>
      </c>
      <c r="BO233" s="35">
        <v>0.86098890224467262</v>
      </c>
      <c r="BP233" s="34">
        <v>0.2</v>
      </c>
      <c r="BQ233" s="34">
        <v>0.17219778044893452</v>
      </c>
      <c r="BR233" s="61">
        <v>138160499.34935999</v>
      </c>
      <c r="BS233" s="61">
        <v>10.133019419854868</v>
      </c>
      <c r="BT233" s="62">
        <v>0.2</v>
      </c>
      <c r="BU233" s="63">
        <v>2.0266038839709735</v>
      </c>
      <c r="BV233" s="63">
        <v>2.2971014417829685</v>
      </c>
      <c r="BW233" s="64">
        <v>0.11485507208914843</v>
      </c>
      <c r="BX233" s="63">
        <v>0.2</v>
      </c>
      <c r="BY233" s="65">
        <v>8583.0079127924073</v>
      </c>
      <c r="BZ233" s="65">
        <v>7.585345268539295</v>
      </c>
      <c r="CA233" s="66">
        <v>1</v>
      </c>
      <c r="CB233" s="66">
        <v>7.585345268539295</v>
      </c>
      <c r="CC233" s="66">
        <v>7.585345268539295</v>
      </c>
      <c r="CD233" s="67">
        <v>1.517069053707859</v>
      </c>
      <c r="CE233" s="51">
        <v>14.815981788900185</v>
      </c>
      <c r="CF233" s="52">
        <f t="shared" si="6"/>
        <v>32</v>
      </c>
      <c r="CG233" s="53">
        <v>200044000</v>
      </c>
      <c r="CH233" s="54">
        <v>0.74063614949212098</v>
      </c>
      <c r="CI233" s="55">
        <f t="shared" si="7"/>
        <v>297</v>
      </c>
      <c r="CJ233" s="56">
        <v>200044000</v>
      </c>
      <c r="CK233" s="57">
        <v>0.74063614949212098</v>
      </c>
    </row>
    <row r="234" spans="1:89" x14ac:dyDescent="0.35">
      <c r="A234" s="9">
        <v>1117</v>
      </c>
      <c r="B234" s="3" t="s">
        <v>53</v>
      </c>
      <c r="C234" s="9" t="s">
        <v>54</v>
      </c>
      <c r="D234" s="9" t="s">
        <v>55</v>
      </c>
      <c r="E234" s="9" t="s">
        <v>47</v>
      </c>
      <c r="F234" s="9" t="s">
        <v>172</v>
      </c>
      <c r="G234" s="3" t="s">
        <v>49</v>
      </c>
      <c r="H234" s="3" t="s">
        <v>49</v>
      </c>
      <c r="I234" s="3"/>
      <c r="J234" s="3" t="s">
        <v>49</v>
      </c>
      <c r="K234" s="3"/>
      <c r="L234" s="3"/>
      <c r="M234" s="26">
        <v>0.45</v>
      </c>
      <c r="N234" s="27">
        <v>32.357864960000001</v>
      </c>
      <c r="O234" s="27">
        <v>0.31923702604577742</v>
      </c>
      <c r="P234" s="28">
        <v>0.5</v>
      </c>
      <c r="Q234" s="28">
        <v>0.15961851302288871</v>
      </c>
      <c r="R234" s="27">
        <v>12</v>
      </c>
      <c r="S234" s="27">
        <v>0.3691260061212307</v>
      </c>
      <c r="T234" s="28">
        <v>0.5</v>
      </c>
      <c r="U234" s="28">
        <v>0.18456300306061535</v>
      </c>
      <c r="V234" s="28">
        <v>0.34418151608350406</v>
      </c>
      <c r="W234" s="27">
        <v>0.15488168223757684</v>
      </c>
      <c r="X234" s="28">
        <v>0.05</v>
      </c>
      <c r="Y234" s="29">
        <v>3.34287079378799</v>
      </c>
      <c r="Z234" s="29">
        <v>1.0172204544119516</v>
      </c>
      <c r="AA234" s="28">
        <v>0.5</v>
      </c>
      <c r="AB234" s="28">
        <v>0.50861022720597582</v>
      </c>
      <c r="AC234" s="29">
        <v>10.237908838846808</v>
      </c>
      <c r="AD234" s="29">
        <v>5.3005307663581802E-2</v>
      </c>
      <c r="AE234" s="28">
        <v>0.5</v>
      </c>
      <c r="AF234" s="28">
        <v>2.6502653831790901E-2</v>
      </c>
      <c r="AG234" s="28">
        <v>0.53511288103776677</v>
      </c>
      <c r="AH234" s="29">
        <v>2.6755644051888336E-2</v>
      </c>
      <c r="AI234" s="28">
        <v>0.15</v>
      </c>
      <c r="AJ234" s="30">
        <v>1.2454000000000001</v>
      </c>
      <c r="AK234" s="30">
        <v>4.7499939070858629E-2</v>
      </c>
      <c r="AL234" s="28">
        <v>0.6</v>
      </c>
      <c r="AM234" s="28">
        <v>2.8499963442515177E-2</v>
      </c>
      <c r="AN234" s="30">
        <v>1.2614000000000001</v>
      </c>
      <c r="AO234" s="30">
        <v>4.7950048016571392E-2</v>
      </c>
      <c r="AP234" s="28">
        <v>0.2</v>
      </c>
      <c r="AQ234" s="28">
        <v>9.5900096033142788E-3</v>
      </c>
      <c r="AR234" s="30">
        <v>36.789324800000003</v>
      </c>
      <c r="AS234" s="30">
        <v>0.25155093880341878</v>
      </c>
      <c r="AT234" s="28">
        <v>0.2</v>
      </c>
      <c r="AU234" s="28">
        <v>5.0310187760683758E-2</v>
      </c>
      <c r="AV234" s="28">
        <v>8.8400160806513209E-2</v>
      </c>
      <c r="AW234" s="30">
        <v>1.3260024120976982E-2</v>
      </c>
      <c r="AX234" s="28">
        <v>0.1</v>
      </c>
      <c r="AY234" s="31">
        <v>51.505054719999997</v>
      </c>
      <c r="AZ234" s="31">
        <v>0.30063612247174826</v>
      </c>
      <c r="BA234" s="28">
        <v>0.5</v>
      </c>
      <c r="BB234" s="28">
        <v>0.15031806123587413</v>
      </c>
      <c r="BC234" s="31">
        <v>4.9707772749347434</v>
      </c>
      <c r="BD234" s="31">
        <v>9.6516892450238903</v>
      </c>
      <c r="BE234" s="36">
        <v>0.5</v>
      </c>
      <c r="BF234" s="76">
        <v>4.8258446225119451</v>
      </c>
      <c r="BG234" s="28">
        <v>4.9761626837478197</v>
      </c>
      <c r="BH234" s="31">
        <v>0.49761626837478196</v>
      </c>
      <c r="BI234" s="32">
        <v>0.05</v>
      </c>
      <c r="BJ234" s="33">
        <v>2051856</v>
      </c>
      <c r="BK234" s="33">
        <v>7.2828468875405976</v>
      </c>
      <c r="BL234" s="34">
        <v>0.6</v>
      </c>
      <c r="BM234" s="20">
        <v>4.3697081325243587</v>
      </c>
      <c r="BN234" s="35">
        <v>4900.7643843229498</v>
      </c>
      <c r="BO234" s="35">
        <v>0.28933568825387046</v>
      </c>
      <c r="BP234" s="34">
        <v>0.2</v>
      </c>
      <c r="BQ234" s="34">
        <v>5.7867137650774093E-2</v>
      </c>
      <c r="BR234" s="61">
        <v>2282724.6</v>
      </c>
      <c r="BS234" s="61">
        <v>0.16742044803623957</v>
      </c>
      <c r="BT234" s="68">
        <v>0.2</v>
      </c>
      <c r="BU234" s="69">
        <v>3.3484089607247913E-2</v>
      </c>
      <c r="BV234" s="69">
        <v>4.4610593597823804</v>
      </c>
      <c r="BW234" s="70">
        <v>0.22305296798911903</v>
      </c>
      <c r="BX234" s="69">
        <v>0.2</v>
      </c>
      <c r="BY234" s="67">
        <v>27379.350814682632</v>
      </c>
      <c r="BZ234" s="67">
        <v>24.196858638367832</v>
      </c>
      <c r="CA234" s="66">
        <v>1</v>
      </c>
      <c r="CB234" s="66">
        <v>24.196858638367832</v>
      </c>
      <c r="CC234" s="66">
        <v>24.196858638367832</v>
      </c>
      <c r="CD234" s="67">
        <v>4.8393717276735666</v>
      </c>
      <c r="CE234" s="51">
        <v>5.7549383144479096</v>
      </c>
      <c r="CF234" s="52">
        <f t="shared" si="6"/>
        <v>100</v>
      </c>
      <c r="CG234" s="53">
        <v>92589500</v>
      </c>
      <c r="CH234" s="54">
        <v>0.62155409786724303</v>
      </c>
      <c r="CI234" s="55">
        <f t="shared" si="7"/>
        <v>314</v>
      </c>
      <c r="CJ234" s="56">
        <v>82589500</v>
      </c>
      <c r="CK234" s="57">
        <v>0.69681234472274434</v>
      </c>
    </row>
    <row r="235" spans="1:89" ht="29" x14ac:dyDescent="0.35">
      <c r="A235" s="9">
        <v>1238</v>
      </c>
      <c r="B235" s="3" t="s">
        <v>53</v>
      </c>
      <c r="C235" s="9" t="s">
        <v>54</v>
      </c>
      <c r="D235" s="9" t="s">
        <v>175</v>
      </c>
      <c r="E235" s="9" t="s">
        <v>47</v>
      </c>
      <c r="F235" s="9" t="s">
        <v>263</v>
      </c>
      <c r="G235" s="3" t="s">
        <v>49</v>
      </c>
      <c r="H235" s="3" t="s">
        <v>49</v>
      </c>
      <c r="I235" s="3"/>
      <c r="J235" s="3" t="s">
        <v>49</v>
      </c>
      <c r="K235" s="3"/>
      <c r="L235" s="3"/>
      <c r="M235" s="26">
        <v>0.45</v>
      </c>
      <c r="N235" s="27">
        <v>42.046412799999999</v>
      </c>
      <c r="O235" s="27">
        <v>0.41482254143646408</v>
      </c>
      <c r="P235" s="28">
        <v>0.5</v>
      </c>
      <c r="Q235" s="28">
        <v>0.20741127071823204</v>
      </c>
      <c r="R235" s="27">
        <v>0</v>
      </c>
      <c r="S235" s="27">
        <v>0</v>
      </c>
      <c r="T235" s="28">
        <v>0.5</v>
      </c>
      <c r="U235" s="28">
        <v>0</v>
      </c>
      <c r="V235" s="28">
        <v>0.20741127071823204</v>
      </c>
      <c r="W235" s="27">
        <v>9.3335071823204413E-2</v>
      </c>
      <c r="X235" s="28">
        <v>0.05</v>
      </c>
      <c r="Y235" s="29">
        <v>7.3</v>
      </c>
      <c r="Z235" s="29">
        <v>2.2213569639025055</v>
      </c>
      <c r="AA235" s="28">
        <v>0.5</v>
      </c>
      <c r="AB235" s="28">
        <v>1.1106784819512527</v>
      </c>
      <c r="AC235" s="29">
        <v>242.71186152151211</v>
      </c>
      <c r="AD235" s="29">
        <v>1.2566059237344722</v>
      </c>
      <c r="AE235" s="28">
        <v>0.5</v>
      </c>
      <c r="AF235" s="28">
        <v>0.62830296186723611</v>
      </c>
      <c r="AG235" s="28">
        <v>1.7389814438184887</v>
      </c>
      <c r="AH235" s="29">
        <v>8.6949072190924445E-2</v>
      </c>
      <c r="AI235" s="28">
        <v>0.15</v>
      </c>
      <c r="AJ235" s="30">
        <v>0</v>
      </c>
      <c r="AK235" s="30">
        <v>0</v>
      </c>
      <c r="AL235" s="28">
        <v>0.6</v>
      </c>
      <c r="AM235" s="28">
        <v>0</v>
      </c>
      <c r="AN235" s="30">
        <v>0</v>
      </c>
      <c r="AO235" s="30">
        <v>0</v>
      </c>
      <c r="AP235" s="28">
        <v>0.2</v>
      </c>
      <c r="AQ235" s="28">
        <v>0</v>
      </c>
      <c r="AR235" s="30">
        <v>126.1392384</v>
      </c>
      <c r="AS235" s="30">
        <v>0.86249051897435902</v>
      </c>
      <c r="AT235" s="28">
        <v>0.2</v>
      </c>
      <c r="AU235" s="28">
        <v>0.17249810379487179</v>
      </c>
      <c r="AV235" s="28">
        <v>0.17249810379487179</v>
      </c>
      <c r="AW235" s="30">
        <v>2.587471556923077E-2</v>
      </c>
      <c r="AX235" s="28">
        <v>0.1</v>
      </c>
      <c r="AY235" s="31">
        <v>210.23206400000001</v>
      </c>
      <c r="AZ235" s="31">
        <v>1.2271291212831164</v>
      </c>
      <c r="BA235" s="28">
        <v>0.5</v>
      </c>
      <c r="BB235" s="28">
        <v>0.61356456064155818</v>
      </c>
      <c r="BC235" s="31">
        <v>0.36320500941421291</v>
      </c>
      <c r="BD235" s="31">
        <v>0.70523012583539679</v>
      </c>
      <c r="BE235" s="36">
        <v>0.5</v>
      </c>
      <c r="BF235" s="76">
        <v>0.3526150629176984</v>
      </c>
      <c r="BG235" s="28">
        <v>0.96617962355925646</v>
      </c>
      <c r="BH235" s="31">
        <v>9.6617962355925652E-2</v>
      </c>
      <c r="BI235" s="32">
        <v>0.05</v>
      </c>
      <c r="BJ235" s="33">
        <v>121573</v>
      </c>
      <c r="BK235" s="33">
        <v>0.43151056636478052</v>
      </c>
      <c r="BL235" s="34">
        <v>0.6</v>
      </c>
      <c r="BM235" s="20">
        <v>0.25890633981886829</v>
      </c>
      <c r="BN235" s="35">
        <v>0</v>
      </c>
      <c r="BO235" s="35">
        <v>0</v>
      </c>
      <c r="BP235" s="34">
        <v>0.2</v>
      </c>
      <c r="BQ235" s="34">
        <v>0</v>
      </c>
      <c r="BR235" s="61">
        <v>2165530.7519999999</v>
      </c>
      <c r="BS235" s="61">
        <v>0.15882517266256946</v>
      </c>
      <c r="BT235" s="68">
        <v>0.2</v>
      </c>
      <c r="BU235" s="69">
        <v>3.1765034532513892E-2</v>
      </c>
      <c r="BV235" s="69">
        <v>0.29067137435138218</v>
      </c>
      <c r="BW235" s="70">
        <v>1.453356871756911E-2</v>
      </c>
      <c r="BX235" s="69">
        <v>0.2</v>
      </c>
      <c r="BY235" s="67">
        <v>801.81623037429222</v>
      </c>
      <c r="BZ235" s="67">
        <v>0.70861555891644379</v>
      </c>
      <c r="CA235" s="66">
        <v>1</v>
      </c>
      <c r="CB235" s="66">
        <v>0.70861555891644379</v>
      </c>
      <c r="CC235" s="66">
        <v>0.70861555891644379</v>
      </c>
      <c r="CD235" s="67">
        <v>0.14172311178328875</v>
      </c>
      <c r="CE235" s="51">
        <v>0.45903350244014313</v>
      </c>
      <c r="CF235" s="52">
        <f t="shared" si="6"/>
        <v>333</v>
      </c>
      <c r="CG235" s="53">
        <v>16288900</v>
      </c>
      <c r="CH235" s="54">
        <v>0.28180755142467762</v>
      </c>
      <c r="CI235" s="55">
        <f t="shared" si="7"/>
        <v>365</v>
      </c>
      <c r="CJ235" s="56">
        <v>7038900</v>
      </c>
      <c r="CK235" s="57">
        <v>0.65213812163852758</v>
      </c>
    </row>
    <row r="236" spans="1:89" ht="29" x14ac:dyDescent="0.35">
      <c r="A236" s="9">
        <v>1207</v>
      </c>
      <c r="B236" s="3" t="s">
        <v>53</v>
      </c>
      <c r="C236" s="9" t="s">
        <v>54</v>
      </c>
      <c r="D236" s="9" t="s">
        <v>175</v>
      </c>
      <c r="E236" s="9" t="s">
        <v>47</v>
      </c>
      <c r="F236" s="9" t="s">
        <v>241</v>
      </c>
      <c r="G236" s="3" t="s">
        <v>49</v>
      </c>
      <c r="H236" s="3" t="s">
        <v>49</v>
      </c>
      <c r="I236" s="3"/>
      <c r="J236" s="3" t="s">
        <v>49</v>
      </c>
      <c r="K236" s="3" t="s">
        <v>49</v>
      </c>
      <c r="L236" s="3"/>
      <c r="M236" s="26">
        <v>0.45</v>
      </c>
      <c r="N236" s="27">
        <v>11.813804729999999</v>
      </c>
      <c r="O236" s="27">
        <v>0.11655292748618784</v>
      </c>
      <c r="P236" s="28">
        <v>0.5</v>
      </c>
      <c r="Q236" s="28">
        <v>5.827646374309392E-2</v>
      </c>
      <c r="R236" s="27">
        <v>0</v>
      </c>
      <c r="S236" s="27">
        <v>0</v>
      </c>
      <c r="T236" s="28">
        <v>0.5</v>
      </c>
      <c r="U236" s="28">
        <v>0</v>
      </c>
      <c r="V236" s="28">
        <v>5.827646374309392E-2</v>
      </c>
      <c r="W236" s="27">
        <v>2.6224408684392266E-2</v>
      </c>
      <c r="X236" s="28">
        <v>0.05</v>
      </c>
      <c r="Y236" s="29">
        <v>4.2</v>
      </c>
      <c r="Z236" s="29">
        <v>1.2780409929302086</v>
      </c>
      <c r="AA236" s="28">
        <v>0.5</v>
      </c>
      <c r="AB236" s="28">
        <v>0.63902049646510428</v>
      </c>
      <c r="AC236" s="29">
        <v>766.14989248363179</v>
      </c>
      <c r="AD236" s="29">
        <v>3.9666314094753465</v>
      </c>
      <c r="AE236" s="28">
        <v>0.5</v>
      </c>
      <c r="AF236" s="28">
        <v>1.9833157047376733</v>
      </c>
      <c r="AG236" s="28">
        <v>2.6223362012027773</v>
      </c>
      <c r="AH236" s="29">
        <v>0.13111681006013887</v>
      </c>
      <c r="AI236" s="28">
        <v>0.15</v>
      </c>
      <c r="AJ236" s="30">
        <v>2.3085</v>
      </c>
      <c r="AK236" s="30">
        <v>8.8046900068313103E-2</v>
      </c>
      <c r="AL236" s="28">
        <v>0.6</v>
      </c>
      <c r="AM236" s="28">
        <v>5.2828140040987862E-2</v>
      </c>
      <c r="AN236" s="30">
        <v>2.331</v>
      </c>
      <c r="AO236" s="30">
        <v>8.8609134237060336E-2</v>
      </c>
      <c r="AP236" s="28">
        <v>0.2</v>
      </c>
      <c r="AQ236" s="28">
        <v>1.7721826847412067E-2</v>
      </c>
      <c r="AR236" s="30">
        <v>35.441414190000003</v>
      </c>
      <c r="AS236" s="30">
        <v>0.242334456</v>
      </c>
      <c r="AT236" s="28">
        <v>0.2</v>
      </c>
      <c r="AU236" s="28">
        <v>4.8466891200000001E-2</v>
      </c>
      <c r="AV236" s="28">
        <v>0.11901685808839993</v>
      </c>
      <c r="AW236" s="30">
        <v>1.7852528713259989E-2</v>
      </c>
      <c r="AX236" s="28">
        <v>0.1</v>
      </c>
      <c r="AY236" s="31">
        <v>47.255218919999997</v>
      </c>
      <c r="AZ236" s="31">
        <v>0.27582973865176386</v>
      </c>
      <c r="BA236" s="28">
        <v>0.5</v>
      </c>
      <c r="BB236" s="28">
        <v>0.13791486932588193</v>
      </c>
      <c r="BC236" s="31">
        <v>1.3536731759955045</v>
      </c>
      <c r="BD236" s="31">
        <v>2.6284084181190082</v>
      </c>
      <c r="BE236" s="32">
        <v>0.5</v>
      </c>
      <c r="BF236" s="76">
        <v>1.3142042090595041</v>
      </c>
      <c r="BG236" s="28">
        <v>1.4521190783853859</v>
      </c>
      <c r="BH236" s="31">
        <v>0.1452119078385386</v>
      </c>
      <c r="BI236" s="36">
        <v>0.05</v>
      </c>
      <c r="BJ236" s="33">
        <v>5707712.5</v>
      </c>
      <c r="BK236" s="33">
        <v>20.258924707972472</v>
      </c>
      <c r="BL236" s="34">
        <v>0.6</v>
      </c>
      <c r="BM236" s="20">
        <v>12.155354824783483</v>
      </c>
      <c r="BN236" s="35">
        <v>0</v>
      </c>
      <c r="BO236" s="35">
        <v>0</v>
      </c>
      <c r="BP236" s="34">
        <v>0.2</v>
      </c>
      <c r="BQ236" s="34">
        <v>0</v>
      </c>
      <c r="BR236" s="61">
        <v>181178.6458</v>
      </c>
      <c r="BS236" s="61">
        <v>1.3288072531585787E-2</v>
      </c>
      <c r="BT236" s="68">
        <v>0.2</v>
      </c>
      <c r="BU236" s="69">
        <v>2.6576145063171575E-3</v>
      </c>
      <c r="BV236" s="69">
        <v>12.1580124392898</v>
      </c>
      <c r="BW236" s="70">
        <v>0.60790062196449002</v>
      </c>
      <c r="BX236" s="69">
        <v>0.2</v>
      </c>
      <c r="BY236" s="67">
        <v>3567.5561680275755</v>
      </c>
      <c r="BZ236" s="67">
        <v>3.152874327316336</v>
      </c>
      <c r="CA236" s="66">
        <v>1</v>
      </c>
      <c r="CB236" s="66">
        <v>3.152874327316336</v>
      </c>
      <c r="CC236" s="66">
        <v>3.152874327316336</v>
      </c>
      <c r="CD236" s="67">
        <v>0.63057486546326724</v>
      </c>
      <c r="CE236" s="51">
        <v>1.558881142724087</v>
      </c>
      <c r="CF236" s="52">
        <f t="shared" si="6"/>
        <v>236</v>
      </c>
      <c r="CG236" s="53">
        <v>24891910</v>
      </c>
      <c r="CH236" s="54">
        <v>0.62626015549794567</v>
      </c>
      <c r="CI236" s="55">
        <f t="shared" si="7"/>
        <v>310</v>
      </c>
      <c r="CJ236" s="56">
        <v>24891910</v>
      </c>
      <c r="CK236" s="57">
        <v>0.62626015549794567</v>
      </c>
    </row>
    <row r="237" spans="1:89" ht="29" x14ac:dyDescent="0.35">
      <c r="A237" s="9">
        <v>1118</v>
      </c>
      <c r="B237" s="3" t="s">
        <v>53</v>
      </c>
      <c r="C237" s="9" t="s">
        <v>54</v>
      </c>
      <c r="D237" s="9" t="s">
        <v>55</v>
      </c>
      <c r="E237" s="9" t="s">
        <v>47</v>
      </c>
      <c r="F237" s="9" t="s">
        <v>173</v>
      </c>
      <c r="G237" s="3" t="s">
        <v>49</v>
      </c>
      <c r="H237" s="3" t="s">
        <v>49</v>
      </c>
      <c r="I237" s="3"/>
      <c r="J237" s="3" t="s">
        <v>49</v>
      </c>
      <c r="K237" s="3"/>
      <c r="L237" s="3"/>
      <c r="M237" s="26">
        <v>0.45</v>
      </c>
      <c r="N237" s="27">
        <v>92.755597440000003</v>
      </c>
      <c r="O237" s="27">
        <v>0.91511047198105766</v>
      </c>
      <c r="P237" s="28">
        <v>0.5</v>
      </c>
      <c r="Q237" s="28">
        <v>0.45755523599052883</v>
      </c>
      <c r="R237" s="27">
        <v>40</v>
      </c>
      <c r="S237" s="27">
        <v>1.2304200204041023</v>
      </c>
      <c r="T237" s="28">
        <v>0.5</v>
      </c>
      <c r="U237" s="28">
        <v>0.61521001020205113</v>
      </c>
      <c r="V237" s="28">
        <v>1.0727652461925798</v>
      </c>
      <c r="W237" s="27">
        <v>0.482744360786661</v>
      </c>
      <c r="X237" s="28">
        <v>0.05</v>
      </c>
      <c r="Y237" s="29">
        <v>0</v>
      </c>
      <c r="Z237" s="29">
        <v>0</v>
      </c>
      <c r="AA237" s="28">
        <v>0.5</v>
      </c>
      <c r="AB237" s="28">
        <v>0</v>
      </c>
      <c r="AC237" s="29">
        <v>0</v>
      </c>
      <c r="AD237" s="29">
        <v>0</v>
      </c>
      <c r="AE237" s="28">
        <v>0.5</v>
      </c>
      <c r="AF237" s="28">
        <v>0</v>
      </c>
      <c r="AG237" s="28">
        <v>0</v>
      </c>
      <c r="AH237" s="29">
        <v>0</v>
      </c>
      <c r="AI237" s="28">
        <v>0.15</v>
      </c>
      <c r="AJ237" s="30">
        <v>8.3810000000000002</v>
      </c>
      <c r="AK237" s="30">
        <v>0.31965391790016551</v>
      </c>
      <c r="AL237" s="28">
        <v>0.6</v>
      </c>
      <c r="AM237" s="28">
        <v>0.19179235074009932</v>
      </c>
      <c r="AN237" s="30">
        <v>8.4410000000000007</v>
      </c>
      <c r="AO237" s="30">
        <v>0.32087074306950936</v>
      </c>
      <c r="AP237" s="28">
        <v>0.2</v>
      </c>
      <c r="AQ237" s="28">
        <v>6.4174148613901874E-2</v>
      </c>
      <c r="AR237" s="30">
        <v>41.26679232</v>
      </c>
      <c r="AS237" s="30">
        <v>0.28216610133333331</v>
      </c>
      <c r="AT237" s="28">
        <v>0.2</v>
      </c>
      <c r="AU237" s="28">
        <v>5.6433220266666667E-2</v>
      </c>
      <c r="AV237" s="28">
        <v>0.31239971962066787</v>
      </c>
      <c r="AW237" s="30">
        <v>4.6859957943100182E-2</v>
      </c>
      <c r="AX237" s="28">
        <v>0.1</v>
      </c>
      <c r="AY237" s="31">
        <v>55.022389760000003</v>
      </c>
      <c r="AZ237" s="31">
        <v>0.32116688345449501</v>
      </c>
      <c r="BA237" s="28">
        <v>0.5</v>
      </c>
      <c r="BB237" s="28">
        <v>0.16058344172724751</v>
      </c>
      <c r="BC237" s="31">
        <v>4.4203239412092135</v>
      </c>
      <c r="BD237" s="31">
        <v>8.582881646703969</v>
      </c>
      <c r="BE237" s="36">
        <v>0.5</v>
      </c>
      <c r="BF237" s="76">
        <v>4.2914408233519845</v>
      </c>
      <c r="BG237" s="28">
        <v>4.4520242650792321</v>
      </c>
      <c r="BH237" s="31">
        <v>0.44520242650792319</v>
      </c>
      <c r="BI237" s="36">
        <v>0.05</v>
      </c>
      <c r="BJ237" s="33">
        <v>860666.33333333337</v>
      </c>
      <c r="BK237" s="33">
        <v>3.054844553871054</v>
      </c>
      <c r="BL237" s="34">
        <v>0.6</v>
      </c>
      <c r="BM237" s="20">
        <v>1.8329067323226325</v>
      </c>
      <c r="BN237" s="35">
        <v>5494.7964309075496</v>
      </c>
      <c r="BO237" s="35">
        <v>0.32440668076949114</v>
      </c>
      <c r="BP237" s="34">
        <v>0.2</v>
      </c>
      <c r="BQ237" s="34">
        <v>6.4881336153898225E-2</v>
      </c>
      <c r="BR237" s="61">
        <v>3271394.8563380283</v>
      </c>
      <c r="BS237" s="61">
        <v>0.23993187463418159</v>
      </c>
      <c r="BT237" s="62">
        <v>0.2</v>
      </c>
      <c r="BU237" s="63">
        <v>4.7986374926836314E-2</v>
      </c>
      <c r="BV237" s="63">
        <v>1.945774443403367</v>
      </c>
      <c r="BW237" s="64">
        <v>9.7288722170168346E-2</v>
      </c>
      <c r="BX237" s="63">
        <v>0.2</v>
      </c>
      <c r="BY237" s="65">
        <v>25128.886792210989</v>
      </c>
      <c r="BZ237" s="65">
        <v>22.207981685402348</v>
      </c>
      <c r="CA237" s="66">
        <v>1</v>
      </c>
      <c r="CB237" s="66">
        <v>22.207981685402348</v>
      </c>
      <c r="CC237" s="66">
        <v>22.207981685402348</v>
      </c>
      <c r="CD237" s="67">
        <v>4.4415963370804699</v>
      </c>
      <c r="CE237" s="51">
        <v>5.5136918044883227</v>
      </c>
      <c r="CF237" s="52">
        <f t="shared" si="6"/>
        <v>104</v>
      </c>
      <c r="CG237" s="53">
        <v>169854050</v>
      </c>
      <c r="CH237" s="54">
        <v>0.32461350226787777</v>
      </c>
      <c r="CI237" s="55">
        <f t="shared" si="7"/>
        <v>354</v>
      </c>
      <c r="CJ237" s="56">
        <v>90648350</v>
      </c>
      <c r="CK237" s="57">
        <v>0.60825065260297873</v>
      </c>
    </row>
    <row r="238" spans="1:89" ht="29" x14ac:dyDescent="0.35">
      <c r="A238" s="9">
        <v>1124</v>
      </c>
      <c r="B238" s="3" t="s">
        <v>53</v>
      </c>
      <c r="C238" s="9" t="s">
        <v>54</v>
      </c>
      <c r="D238" s="9" t="s">
        <v>175</v>
      </c>
      <c r="E238" s="9" t="s">
        <v>47</v>
      </c>
      <c r="F238" s="9" t="s">
        <v>178</v>
      </c>
      <c r="G238" s="3" t="s">
        <v>49</v>
      </c>
      <c r="H238" s="3" t="s">
        <v>49</v>
      </c>
      <c r="I238" s="3"/>
      <c r="J238" s="3" t="s">
        <v>49</v>
      </c>
      <c r="K238" s="3" t="s">
        <v>49</v>
      </c>
      <c r="L238" s="3"/>
      <c r="M238" s="26">
        <v>0.45</v>
      </c>
      <c r="N238" s="27">
        <v>74.964826520000003</v>
      </c>
      <c r="O238" s="27">
        <v>0.73958984333070243</v>
      </c>
      <c r="P238" s="28">
        <v>0.5</v>
      </c>
      <c r="Q238" s="28">
        <v>0.36979492166535122</v>
      </c>
      <c r="R238" s="27">
        <v>36</v>
      </c>
      <c r="S238" s="27">
        <v>1.1073780183636921</v>
      </c>
      <c r="T238" s="28">
        <v>0.5</v>
      </c>
      <c r="U238" s="28">
        <v>0.55368900918184605</v>
      </c>
      <c r="V238" s="28">
        <v>0.92348393084719727</v>
      </c>
      <c r="W238" s="27">
        <v>0.41556776888123875</v>
      </c>
      <c r="X238" s="28">
        <v>0.05</v>
      </c>
      <c r="Y238" s="29">
        <v>0</v>
      </c>
      <c r="Z238" s="29">
        <v>0</v>
      </c>
      <c r="AA238" s="28">
        <v>0.5</v>
      </c>
      <c r="AB238" s="28">
        <v>0</v>
      </c>
      <c r="AC238" s="29">
        <v>0</v>
      </c>
      <c r="AD238" s="29">
        <v>0</v>
      </c>
      <c r="AE238" s="28">
        <v>0.5</v>
      </c>
      <c r="AF238" s="28">
        <v>0</v>
      </c>
      <c r="AG238" s="28">
        <v>0</v>
      </c>
      <c r="AH238" s="29">
        <v>0</v>
      </c>
      <c r="AI238" s="28">
        <v>0.15</v>
      </c>
      <c r="AJ238" s="30">
        <v>4.9000000000000002E-2</v>
      </c>
      <c r="AK238" s="30">
        <v>1.868875071842037E-3</v>
      </c>
      <c r="AL238" s="28">
        <v>0.6</v>
      </c>
      <c r="AM238" s="28">
        <v>1.1213250431052221E-3</v>
      </c>
      <c r="AN238" s="30">
        <v>4.9000000000000002E-2</v>
      </c>
      <c r="AO238" s="30">
        <v>1.8626544734517188E-3</v>
      </c>
      <c r="AP238" s="28">
        <v>0.2</v>
      </c>
      <c r="AQ238" s="28">
        <v>3.7253089469034377E-4</v>
      </c>
      <c r="AR238" s="30">
        <v>5.8944795599999997</v>
      </c>
      <c r="AS238" s="30">
        <v>4.0304133743589744E-2</v>
      </c>
      <c r="AT238" s="28">
        <v>0.2</v>
      </c>
      <c r="AU238" s="28">
        <v>8.0608267487179489E-3</v>
      </c>
      <c r="AV238" s="28">
        <v>9.5546826865135145E-3</v>
      </c>
      <c r="AW238" s="30">
        <v>1.4332024029770271E-3</v>
      </c>
      <c r="AX238" s="28">
        <v>0.1</v>
      </c>
      <c r="AY238" s="31">
        <v>7.8593060799999996</v>
      </c>
      <c r="AZ238" s="31">
        <v>4.5874940198681838E-2</v>
      </c>
      <c r="BA238" s="28">
        <v>0.5</v>
      </c>
      <c r="BB238" s="28">
        <v>2.2937470099340919E-2</v>
      </c>
      <c r="BC238" s="31">
        <v>1.645257451135024</v>
      </c>
      <c r="BD238" s="31">
        <v>3.194573558241713</v>
      </c>
      <c r="BE238" s="32">
        <v>0.5</v>
      </c>
      <c r="BF238" s="76">
        <v>1.5972867791208565</v>
      </c>
      <c r="BG238" s="28">
        <v>1.6202242492201975</v>
      </c>
      <c r="BH238" s="31">
        <v>0.16202242492201976</v>
      </c>
      <c r="BI238" s="36">
        <v>0.05</v>
      </c>
      <c r="BJ238" s="33">
        <v>0</v>
      </c>
      <c r="BK238" s="33">
        <v>0</v>
      </c>
      <c r="BL238" s="34">
        <v>0.6</v>
      </c>
      <c r="BM238" s="20">
        <v>0</v>
      </c>
      <c r="BN238" s="35">
        <v>820.16156301247202</v>
      </c>
      <c r="BO238" s="35">
        <v>4.8421428108784192E-2</v>
      </c>
      <c r="BP238" s="34">
        <v>0.2</v>
      </c>
      <c r="BQ238" s="34">
        <v>9.6842856217568395E-3</v>
      </c>
      <c r="BR238" s="61">
        <v>3571426.0745870611</v>
      </c>
      <c r="BS238" s="61">
        <v>0.26193687733319826</v>
      </c>
      <c r="BT238" s="68">
        <v>0.2</v>
      </c>
      <c r="BU238" s="69">
        <v>5.2387375466639657E-2</v>
      </c>
      <c r="BV238" s="69">
        <v>6.2071661088396492E-2</v>
      </c>
      <c r="BW238" s="70">
        <v>3.1035830544198246E-3</v>
      </c>
      <c r="BX238" s="69">
        <v>0.2</v>
      </c>
      <c r="BY238" s="67">
        <v>9349.0968197575967</v>
      </c>
      <c r="BZ238" s="67">
        <v>8.2623863390791303</v>
      </c>
      <c r="CA238" s="66">
        <v>1</v>
      </c>
      <c r="CB238" s="66">
        <v>8.2623863390791303</v>
      </c>
      <c r="CC238" s="66">
        <v>8.2623863390791303</v>
      </c>
      <c r="CD238" s="67">
        <v>1.6524772678158262</v>
      </c>
      <c r="CE238" s="51">
        <v>2.2346042470764815</v>
      </c>
      <c r="CF238" s="52">
        <f t="shared" si="6"/>
        <v>199</v>
      </c>
      <c r="CG238" s="53">
        <v>42124250</v>
      </c>
      <c r="CH238" s="54">
        <v>0.53047929567327168</v>
      </c>
      <c r="CI238" s="55">
        <f t="shared" si="7"/>
        <v>324</v>
      </c>
      <c r="CJ238" s="56">
        <v>40124250</v>
      </c>
      <c r="CK238" s="57">
        <v>0.55692112552296469</v>
      </c>
    </row>
    <row r="239" spans="1:89" x14ac:dyDescent="0.35">
      <c r="A239" s="9">
        <v>1302</v>
      </c>
      <c r="B239" s="3" t="s">
        <v>53</v>
      </c>
      <c r="C239" s="9" t="s">
        <v>54</v>
      </c>
      <c r="D239" s="9" t="s">
        <v>308</v>
      </c>
      <c r="E239" s="9" t="s">
        <v>47</v>
      </c>
      <c r="F239" s="9" t="s">
        <v>321</v>
      </c>
      <c r="G239" s="3" t="s">
        <v>49</v>
      </c>
      <c r="H239" s="3" t="s">
        <v>49</v>
      </c>
      <c r="I239" s="3"/>
      <c r="J239" s="3" t="s">
        <v>49</v>
      </c>
      <c r="K239" s="3"/>
      <c r="L239" s="3"/>
      <c r="M239" s="26">
        <v>0.45</v>
      </c>
      <c r="N239" s="27">
        <v>104.86711649</v>
      </c>
      <c r="O239" s="27">
        <v>1.0346005967837411</v>
      </c>
      <c r="P239" s="28">
        <v>0.5</v>
      </c>
      <c r="Q239" s="28">
        <v>0.51730029839187053</v>
      </c>
      <c r="R239" s="27">
        <v>44</v>
      </c>
      <c r="S239" s="27">
        <v>1.3534620224445126</v>
      </c>
      <c r="T239" s="28">
        <v>0.5</v>
      </c>
      <c r="U239" s="28">
        <v>0.67673101122225632</v>
      </c>
      <c r="V239" s="28">
        <v>1.1940313096141268</v>
      </c>
      <c r="W239" s="27">
        <v>0.53731408932635705</v>
      </c>
      <c r="X239" s="28">
        <v>0.05</v>
      </c>
      <c r="Y239" s="29">
        <v>0</v>
      </c>
      <c r="Z239" s="29">
        <v>0</v>
      </c>
      <c r="AA239" s="28">
        <v>0.5</v>
      </c>
      <c r="AB239" s="28">
        <v>0</v>
      </c>
      <c r="AC239" s="29">
        <v>0</v>
      </c>
      <c r="AD239" s="29">
        <v>0</v>
      </c>
      <c r="AE239" s="28">
        <v>0.5</v>
      </c>
      <c r="AF239" s="28">
        <v>0</v>
      </c>
      <c r="AG239" s="28">
        <v>0</v>
      </c>
      <c r="AH239" s="29">
        <v>0</v>
      </c>
      <c r="AI239" s="28">
        <v>0.15</v>
      </c>
      <c r="AJ239" s="30">
        <v>0.92800000000000005</v>
      </c>
      <c r="AK239" s="30">
        <v>3.5394205442232859E-2</v>
      </c>
      <c r="AL239" s="28">
        <v>0.6</v>
      </c>
      <c r="AM239" s="28">
        <v>2.1236523265339716E-2</v>
      </c>
      <c r="AN239" s="30">
        <v>0.94610000000000005</v>
      </c>
      <c r="AO239" s="30">
        <v>3.5964436680258595E-2</v>
      </c>
      <c r="AP239" s="28">
        <v>0.2</v>
      </c>
      <c r="AQ239" s="28">
        <v>7.1928873360517188E-3</v>
      </c>
      <c r="AR239" s="30">
        <v>47.601349470000002</v>
      </c>
      <c r="AS239" s="30">
        <v>0.3254793126153846</v>
      </c>
      <c r="AT239" s="28">
        <v>0.2</v>
      </c>
      <c r="AU239" s="28">
        <v>6.5095862523076919E-2</v>
      </c>
      <c r="AV239" s="28">
        <v>9.3525273124468358E-2</v>
      </c>
      <c r="AW239" s="30">
        <v>1.4028790968670254E-2</v>
      </c>
      <c r="AX239" s="28">
        <v>0.1</v>
      </c>
      <c r="AY239" s="31">
        <v>63.468465960000003</v>
      </c>
      <c r="AZ239" s="31">
        <v>0.37046681358121553</v>
      </c>
      <c r="BA239" s="28">
        <v>0.5</v>
      </c>
      <c r="BB239" s="28">
        <v>0.18523340679060776</v>
      </c>
      <c r="BC239" s="31">
        <v>1.5736729078357234</v>
      </c>
      <c r="BD239" s="31">
        <v>3.0555788440436453</v>
      </c>
      <c r="BE239" s="36">
        <v>0.5</v>
      </c>
      <c r="BF239" s="76">
        <v>1.5277894220218227</v>
      </c>
      <c r="BG239" s="28">
        <v>1.7130228288124303</v>
      </c>
      <c r="BH239" s="31">
        <v>0.17130228288124302</v>
      </c>
      <c r="BI239" s="32">
        <v>0.05</v>
      </c>
      <c r="BJ239" s="33">
        <v>0</v>
      </c>
      <c r="BK239" s="33">
        <v>0</v>
      </c>
      <c r="BL239" s="34">
        <v>0.6</v>
      </c>
      <c r="BM239" s="20">
        <v>0</v>
      </c>
      <c r="BN239" s="35">
        <v>2294.3699331862044</v>
      </c>
      <c r="BO239" s="35">
        <v>0.13545705356719132</v>
      </c>
      <c r="BP239" s="34">
        <v>0.2</v>
      </c>
      <c r="BQ239" s="34">
        <v>2.7091410713438267E-2</v>
      </c>
      <c r="BR239" s="61">
        <v>0</v>
      </c>
      <c r="BS239" s="61">
        <v>0</v>
      </c>
      <c r="BT239" s="68">
        <v>0.2</v>
      </c>
      <c r="BU239" s="69">
        <v>0</v>
      </c>
      <c r="BV239" s="69">
        <v>2.7091410713438267E-2</v>
      </c>
      <c r="BW239" s="70">
        <v>1.3545705356719133E-3</v>
      </c>
      <c r="BX239" s="69">
        <v>0.2</v>
      </c>
      <c r="BY239" s="67">
        <v>6870.8716224339796</v>
      </c>
      <c r="BZ239" s="67">
        <v>6.0722224750943266</v>
      </c>
      <c r="CA239" s="66">
        <v>1</v>
      </c>
      <c r="CB239" s="66">
        <v>6.0722224750943266</v>
      </c>
      <c r="CC239" s="66">
        <v>6.0722224750943266</v>
      </c>
      <c r="CD239" s="67">
        <v>1.2144444950188653</v>
      </c>
      <c r="CE239" s="51">
        <v>1.9384442287308075</v>
      </c>
      <c r="CF239" s="52">
        <f t="shared" si="6"/>
        <v>214</v>
      </c>
      <c r="CG239" s="53">
        <v>47000000</v>
      </c>
      <c r="CH239" s="54">
        <v>0.41243494228315053</v>
      </c>
      <c r="CI239" s="55">
        <f t="shared" si="7"/>
        <v>340</v>
      </c>
      <c r="CJ239" s="56">
        <v>37545392</v>
      </c>
      <c r="CK239" s="57">
        <v>0.51629351179255434</v>
      </c>
    </row>
    <row r="240" spans="1:89" x14ac:dyDescent="0.35">
      <c r="A240" s="9">
        <v>1303</v>
      </c>
      <c r="B240" s="3" t="s">
        <v>53</v>
      </c>
      <c r="C240" s="9" t="s">
        <v>54</v>
      </c>
      <c r="D240" s="9" t="s">
        <v>308</v>
      </c>
      <c r="E240" s="9" t="s">
        <v>47</v>
      </c>
      <c r="F240" s="9" t="s">
        <v>322</v>
      </c>
      <c r="G240" s="3" t="s">
        <v>49</v>
      </c>
      <c r="H240" s="3" t="s">
        <v>49</v>
      </c>
      <c r="I240" s="3"/>
      <c r="J240" s="3" t="s">
        <v>49</v>
      </c>
      <c r="K240" s="3"/>
      <c r="L240" s="3"/>
      <c r="M240" s="26">
        <v>0.45</v>
      </c>
      <c r="N240" s="27">
        <v>213.09287497</v>
      </c>
      <c r="O240" s="27">
        <v>2.1023369669494869</v>
      </c>
      <c r="P240" s="28">
        <v>0.5</v>
      </c>
      <c r="Q240" s="28">
        <v>1.0511684834747435</v>
      </c>
      <c r="R240" s="27">
        <v>97</v>
      </c>
      <c r="S240" s="27">
        <v>2.9837685494799482</v>
      </c>
      <c r="T240" s="28">
        <v>0.5</v>
      </c>
      <c r="U240" s="28">
        <v>1.4918842747399741</v>
      </c>
      <c r="V240" s="28">
        <v>2.5430527582147175</v>
      </c>
      <c r="W240" s="27">
        <v>1.1443737411966228</v>
      </c>
      <c r="X240" s="28">
        <v>0.05</v>
      </c>
      <c r="Y240" s="29">
        <v>0</v>
      </c>
      <c r="Z240" s="29">
        <v>0</v>
      </c>
      <c r="AA240" s="28">
        <v>0.5</v>
      </c>
      <c r="AB240" s="28">
        <v>0</v>
      </c>
      <c r="AC240" s="29">
        <v>0</v>
      </c>
      <c r="AD240" s="29">
        <v>0</v>
      </c>
      <c r="AE240" s="28">
        <v>0.5</v>
      </c>
      <c r="AF240" s="28">
        <v>0</v>
      </c>
      <c r="AG240" s="28">
        <v>0</v>
      </c>
      <c r="AH240" s="29">
        <v>0</v>
      </c>
      <c r="AI240" s="28">
        <v>0.15</v>
      </c>
      <c r="AJ240" s="30">
        <v>49.3399</v>
      </c>
      <c r="AK240" s="30">
        <v>1.8818389623914065</v>
      </c>
      <c r="AL240" s="28">
        <v>0.6</v>
      </c>
      <c r="AM240" s="28">
        <v>1.1291033774348438</v>
      </c>
      <c r="AN240" s="30">
        <v>50.2624</v>
      </c>
      <c r="AO240" s="30">
        <v>1.9106425348248912</v>
      </c>
      <c r="AP240" s="28">
        <v>0.2</v>
      </c>
      <c r="AQ240" s="28">
        <v>0.38212850696497824</v>
      </c>
      <c r="AR240" s="30">
        <v>54.278624909999998</v>
      </c>
      <c r="AS240" s="30">
        <v>0.37113589682051285</v>
      </c>
      <c r="AT240" s="28">
        <v>0.2</v>
      </c>
      <c r="AU240" s="28">
        <v>7.4227179364102558E-2</v>
      </c>
      <c r="AV240" s="28">
        <v>1.5854590637639248</v>
      </c>
      <c r="AW240" s="30">
        <v>0.2378188595645887</v>
      </c>
      <c r="AX240" s="28">
        <v>0.1</v>
      </c>
      <c r="AY240" s="31">
        <v>72.371499880000002</v>
      </c>
      <c r="AZ240" s="31">
        <v>0.42243401583920875</v>
      </c>
      <c r="BA240" s="28">
        <v>0.5</v>
      </c>
      <c r="BB240" s="28">
        <v>0.21121700791960438</v>
      </c>
      <c r="BC240" s="31">
        <v>2.4217062351514023</v>
      </c>
      <c r="BD240" s="31">
        <v>4.7021933857869209</v>
      </c>
      <c r="BE240" s="32">
        <v>0.5</v>
      </c>
      <c r="BF240" s="76">
        <v>2.3510966928934605</v>
      </c>
      <c r="BG240" s="28">
        <v>2.5623137008130645</v>
      </c>
      <c r="BH240" s="31">
        <v>0.25623137008130648</v>
      </c>
      <c r="BI240" s="32">
        <v>0.05</v>
      </c>
      <c r="BJ240" s="33">
        <v>0</v>
      </c>
      <c r="BK240" s="33">
        <v>0</v>
      </c>
      <c r="BL240" s="34">
        <v>0.6</v>
      </c>
      <c r="BM240" s="20">
        <v>0</v>
      </c>
      <c r="BN240" s="35">
        <v>11332.232284572539</v>
      </c>
      <c r="BO240" s="35">
        <v>0.66904241264855291</v>
      </c>
      <c r="BP240" s="34">
        <v>0.2</v>
      </c>
      <c r="BQ240" s="34">
        <v>0.13380848252971059</v>
      </c>
      <c r="BR240" s="61">
        <v>36310439.439999998</v>
      </c>
      <c r="BS240" s="61">
        <v>2.663093935833321</v>
      </c>
      <c r="BT240" s="62">
        <v>0.2</v>
      </c>
      <c r="BU240" s="63">
        <v>0.53261878716666422</v>
      </c>
      <c r="BV240" s="63">
        <v>0.66642726969637478</v>
      </c>
      <c r="BW240" s="64">
        <v>3.332136348481874E-2</v>
      </c>
      <c r="BX240" s="63">
        <v>0.2</v>
      </c>
      <c r="BY240" s="65">
        <v>7570.6565227082119</v>
      </c>
      <c r="BZ240" s="65">
        <v>6.6906665143196662</v>
      </c>
      <c r="CA240" s="66">
        <v>1</v>
      </c>
      <c r="CB240" s="66">
        <v>6.6906665143196662</v>
      </c>
      <c r="CC240" s="66">
        <v>6.6906665143196662</v>
      </c>
      <c r="CD240" s="67">
        <v>1.3381333028639333</v>
      </c>
      <c r="CE240" s="51">
        <v>3.00987863719127</v>
      </c>
      <c r="CF240" s="52">
        <f t="shared" si="6"/>
        <v>163</v>
      </c>
      <c r="CG240" s="53">
        <v>60947500</v>
      </c>
      <c r="CH240" s="54">
        <v>0.49384776031687438</v>
      </c>
      <c r="CI240" s="55">
        <f t="shared" si="7"/>
        <v>327</v>
      </c>
      <c r="CJ240" s="56">
        <v>60947500</v>
      </c>
      <c r="CK240" s="57">
        <v>0.49384776031687438</v>
      </c>
    </row>
    <row r="241" spans="1:89" ht="29" x14ac:dyDescent="0.35">
      <c r="A241" s="9">
        <v>1306</v>
      </c>
      <c r="B241" s="3" t="s">
        <v>53</v>
      </c>
      <c r="C241" s="9" t="s">
        <v>54</v>
      </c>
      <c r="D241" s="9" t="s">
        <v>308</v>
      </c>
      <c r="E241" s="9" t="s">
        <v>47</v>
      </c>
      <c r="F241" s="9" t="s">
        <v>325</v>
      </c>
      <c r="G241" s="3" t="s">
        <v>49</v>
      </c>
      <c r="H241" s="3" t="s">
        <v>49</v>
      </c>
      <c r="I241" s="3" t="s">
        <v>49</v>
      </c>
      <c r="J241" s="3" t="s">
        <v>49</v>
      </c>
      <c r="K241" s="3"/>
      <c r="L241" s="3"/>
      <c r="M241" s="26">
        <v>0.45</v>
      </c>
      <c r="N241" s="27">
        <v>22.378460189999998</v>
      </c>
      <c r="O241" s="27">
        <v>0.22078196714680348</v>
      </c>
      <c r="P241" s="28">
        <v>0.5</v>
      </c>
      <c r="Q241" s="28">
        <v>0.11039098357340174</v>
      </c>
      <c r="R241" s="27">
        <v>85.180035105310836</v>
      </c>
      <c r="S241" s="27">
        <v>2.6201805133074676</v>
      </c>
      <c r="T241" s="28">
        <v>0.5</v>
      </c>
      <c r="U241" s="28">
        <v>1.3100902566537338</v>
      </c>
      <c r="V241" s="28">
        <v>1.4204812402271356</v>
      </c>
      <c r="W241" s="27">
        <v>0.63921655810221101</v>
      </c>
      <c r="X241" s="28">
        <v>0.05</v>
      </c>
      <c r="Y241" s="29">
        <v>31.2</v>
      </c>
      <c r="Z241" s="29">
        <v>9.4940188046244067</v>
      </c>
      <c r="AA241" s="28">
        <v>0.5</v>
      </c>
      <c r="AB241" s="28">
        <v>4.7470094023122034</v>
      </c>
      <c r="AC241" s="29">
        <v>153.12768749520924</v>
      </c>
      <c r="AD241" s="29">
        <v>0.79279668487560206</v>
      </c>
      <c r="AE241" s="28">
        <v>0.5</v>
      </c>
      <c r="AF241" s="28">
        <v>0.39639834243780103</v>
      </c>
      <c r="AG241" s="28">
        <v>5.1434077447500046</v>
      </c>
      <c r="AH241" s="29">
        <v>0.25717038723750019</v>
      </c>
      <c r="AI241" s="28">
        <v>0.15</v>
      </c>
      <c r="AJ241" s="30">
        <v>29.4849</v>
      </c>
      <c r="AK241" s="30">
        <v>1.1245631552194955</v>
      </c>
      <c r="AL241" s="28">
        <v>0.6</v>
      </c>
      <c r="AM241" s="28">
        <v>0.67473789313169719</v>
      </c>
      <c r="AN241" s="30">
        <v>29.8736</v>
      </c>
      <c r="AO241" s="30">
        <v>1.1355958097572911</v>
      </c>
      <c r="AP241" s="28">
        <v>0.2</v>
      </c>
      <c r="AQ241" s="28">
        <v>0.22711916195145823</v>
      </c>
      <c r="AR241" s="30">
        <v>67.135380569999995</v>
      </c>
      <c r="AS241" s="30">
        <v>0.45904533723076923</v>
      </c>
      <c r="AT241" s="28">
        <v>0.2</v>
      </c>
      <c r="AU241" s="28">
        <v>9.1809067446153844E-2</v>
      </c>
      <c r="AV241" s="28">
        <v>0.9936661225293093</v>
      </c>
      <c r="AW241" s="30">
        <v>0.14904991837939641</v>
      </c>
      <c r="AX241" s="28">
        <v>0.1</v>
      </c>
      <c r="AY241" s="31">
        <v>89.513840759999994</v>
      </c>
      <c r="AZ241" s="31">
        <v>0.52249423168149833</v>
      </c>
      <c r="BA241" s="28">
        <v>0.5</v>
      </c>
      <c r="BB241" s="28">
        <v>0.26124711584074917</v>
      </c>
      <c r="BC241" s="31">
        <v>0.8343280993373321</v>
      </c>
      <c r="BD241" s="31">
        <v>1.6200032907934039</v>
      </c>
      <c r="BE241" s="32">
        <v>0.5</v>
      </c>
      <c r="BF241" s="76">
        <v>0.81000164539670194</v>
      </c>
      <c r="BG241" s="28">
        <v>1.0712487612374511</v>
      </c>
      <c r="BH241" s="31">
        <v>0.10712487612374511</v>
      </c>
      <c r="BI241" s="36">
        <v>0.05</v>
      </c>
      <c r="BJ241" s="33">
        <v>0</v>
      </c>
      <c r="BK241" s="33">
        <v>0</v>
      </c>
      <c r="BL241" s="34">
        <v>0.6</v>
      </c>
      <c r="BM241" s="20">
        <v>0</v>
      </c>
      <c r="BN241" s="35">
        <v>21432.820596577789</v>
      </c>
      <c r="BO241" s="35">
        <v>1.2653699325700769</v>
      </c>
      <c r="BP241" s="34">
        <v>0.2</v>
      </c>
      <c r="BQ241" s="34">
        <v>0.25307398651401536</v>
      </c>
      <c r="BR241" s="61">
        <v>0</v>
      </c>
      <c r="BS241" s="61">
        <v>0</v>
      </c>
      <c r="BT241" s="68">
        <v>0.2</v>
      </c>
      <c r="BU241" s="69">
        <v>0</v>
      </c>
      <c r="BV241" s="69">
        <v>0.25307398651401536</v>
      </c>
      <c r="BW241" s="70">
        <v>1.2653699325700769E-2</v>
      </c>
      <c r="BX241" s="69">
        <v>0.2</v>
      </c>
      <c r="BY241" s="67">
        <v>0</v>
      </c>
      <c r="BZ241" s="67">
        <v>0</v>
      </c>
      <c r="CA241" s="66">
        <v>1</v>
      </c>
      <c r="CB241" s="66">
        <v>0</v>
      </c>
      <c r="CC241" s="66">
        <v>0</v>
      </c>
      <c r="CD241" s="67">
        <v>0</v>
      </c>
      <c r="CE241" s="51">
        <v>1.1652154391685534</v>
      </c>
      <c r="CF241" s="52">
        <f t="shared" si="6"/>
        <v>258</v>
      </c>
      <c r="CG241" s="53">
        <v>87141500</v>
      </c>
      <c r="CH241" s="54">
        <v>0.13371532956955681</v>
      </c>
      <c r="CI241" s="55">
        <f t="shared" si="7"/>
        <v>385</v>
      </c>
      <c r="CJ241" s="56">
        <v>87141500</v>
      </c>
      <c r="CK241" s="57">
        <v>0.13371532956955681</v>
      </c>
    </row>
    <row r="242" spans="1:89" ht="29" x14ac:dyDescent="0.35">
      <c r="A242" s="9">
        <v>1092</v>
      </c>
      <c r="B242" s="3" t="s">
        <v>72</v>
      </c>
      <c r="C242" s="9" t="s">
        <v>45</v>
      </c>
      <c r="D242" s="9" t="s">
        <v>123</v>
      </c>
      <c r="E242" s="9" t="s">
        <v>63</v>
      </c>
      <c r="F242" s="9" t="s">
        <v>141</v>
      </c>
      <c r="G242" s="3" t="s">
        <v>49</v>
      </c>
      <c r="H242" s="3" t="s">
        <v>49</v>
      </c>
      <c r="I242" s="3"/>
      <c r="J242" s="3" t="s">
        <v>49</v>
      </c>
      <c r="K242" s="3"/>
      <c r="L242" s="3" t="s">
        <v>49</v>
      </c>
      <c r="M242" s="26">
        <v>0.15</v>
      </c>
      <c r="N242" s="27">
        <v>6.7478879999999997</v>
      </c>
      <c r="O242" s="27">
        <v>6.6573480662983422E-2</v>
      </c>
      <c r="P242" s="28">
        <v>0.5</v>
      </c>
      <c r="Q242" s="28">
        <v>3.3286740331491711E-2</v>
      </c>
      <c r="R242" s="27">
        <v>0</v>
      </c>
      <c r="S242" s="27">
        <v>0</v>
      </c>
      <c r="T242" s="28">
        <v>0.5</v>
      </c>
      <c r="U242" s="28">
        <v>0</v>
      </c>
      <c r="V242" s="28">
        <v>3.3286740331491711E-2</v>
      </c>
      <c r="W242" s="27">
        <v>4.9930110497237567E-3</v>
      </c>
      <c r="X242" s="28">
        <v>0.25</v>
      </c>
      <c r="Y242" s="29">
        <v>0.1</v>
      </c>
      <c r="Z242" s="29">
        <v>3.0429547450719251E-2</v>
      </c>
      <c r="AA242" s="28">
        <v>0.5</v>
      </c>
      <c r="AB242" s="28">
        <v>1.5214773725359626E-2</v>
      </c>
      <c r="AC242" s="29">
        <v>11.093088539929905</v>
      </c>
      <c r="AD242" s="29">
        <v>5.7432878164264768E-2</v>
      </c>
      <c r="AE242" s="28">
        <v>0.5</v>
      </c>
      <c r="AF242" s="28">
        <v>2.8716439082132384E-2</v>
      </c>
      <c r="AG242" s="28">
        <v>4.3931212807492008E-2</v>
      </c>
      <c r="AH242" s="29">
        <v>1.0982803201873002E-2</v>
      </c>
      <c r="AI242" s="28">
        <v>0.25</v>
      </c>
      <c r="AJ242" s="30">
        <v>0.58281519999999998</v>
      </c>
      <c r="AK242" s="30">
        <v>2.2228750995319003E-2</v>
      </c>
      <c r="AL242" s="28">
        <v>0.6</v>
      </c>
      <c r="AM242" s="28">
        <v>1.3337250597191401E-2</v>
      </c>
      <c r="AN242" s="30">
        <v>0.58979700000000002</v>
      </c>
      <c r="AO242" s="30">
        <v>2.2420163683232724E-2</v>
      </c>
      <c r="AP242" s="28">
        <v>0.2</v>
      </c>
      <c r="AQ242" s="28">
        <v>4.4840327366465448E-3</v>
      </c>
      <c r="AR242" s="30">
        <v>10.121831999999999</v>
      </c>
      <c r="AS242" s="30">
        <v>6.9209107692307689E-2</v>
      </c>
      <c r="AT242" s="28">
        <v>0.2</v>
      </c>
      <c r="AU242" s="28">
        <v>1.3841821538461538E-2</v>
      </c>
      <c r="AV242" s="28">
        <v>3.1663104872299487E-2</v>
      </c>
      <c r="AW242" s="30">
        <v>7.9157762180748718E-3</v>
      </c>
      <c r="AX242" s="28">
        <v>0.1</v>
      </c>
      <c r="AY242" s="31">
        <v>13.495775999999999</v>
      </c>
      <c r="AZ242" s="31">
        <v>7.8775137478143062E-2</v>
      </c>
      <c r="BA242" s="28">
        <v>0.5</v>
      </c>
      <c r="BB242" s="28">
        <v>3.9387568739071531E-2</v>
      </c>
      <c r="BC242" s="31">
        <v>2.1107703198332617</v>
      </c>
      <c r="BD242" s="31">
        <v>4.0984534345119661</v>
      </c>
      <c r="BE242" s="32">
        <v>0.5</v>
      </c>
      <c r="BF242" s="76">
        <v>2.049226717255983</v>
      </c>
      <c r="BG242" s="28">
        <v>2.0886142859950545</v>
      </c>
      <c r="BH242" s="31">
        <v>0.20886142859950543</v>
      </c>
      <c r="BI242" s="36">
        <v>0.25</v>
      </c>
      <c r="BJ242" s="33">
        <v>4176997.5</v>
      </c>
      <c r="BK242" s="33">
        <v>14.825812943081706</v>
      </c>
      <c r="BL242" s="34">
        <v>0.6</v>
      </c>
      <c r="BM242" s="20">
        <v>8.8954877658490243</v>
      </c>
      <c r="BN242" s="35">
        <v>0</v>
      </c>
      <c r="BO242" s="35">
        <v>0</v>
      </c>
      <c r="BP242" s="34">
        <v>0.2</v>
      </c>
      <c r="BQ242" s="34">
        <v>0</v>
      </c>
      <c r="BR242" s="61">
        <v>0</v>
      </c>
      <c r="BS242" s="61">
        <v>0</v>
      </c>
      <c r="BT242" s="68">
        <v>0.2</v>
      </c>
      <c r="BU242" s="69">
        <v>0</v>
      </c>
      <c r="BV242" s="69">
        <v>8.8954877658490243</v>
      </c>
      <c r="BW242" s="70">
        <v>2.2238719414622561</v>
      </c>
      <c r="BX242" s="69" t="s">
        <v>615</v>
      </c>
      <c r="BY242" s="67" t="s">
        <v>615</v>
      </c>
      <c r="BZ242" s="67" t="s">
        <v>615</v>
      </c>
      <c r="CA242" s="66" t="s">
        <v>615</v>
      </c>
      <c r="CB242" s="66" t="s">
        <v>615</v>
      </c>
      <c r="CC242" s="66" t="s">
        <v>615</v>
      </c>
      <c r="CD242" s="67" t="s">
        <v>615</v>
      </c>
      <c r="CE242" s="51">
        <v>2.4566249605314332</v>
      </c>
      <c r="CF242" s="52">
        <f t="shared" si="6"/>
        <v>183</v>
      </c>
      <c r="CG242" s="53">
        <v>890000</v>
      </c>
      <c r="CH242" s="54">
        <v>27.602527646420597</v>
      </c>
      <c r="CI242" s="55">
        <f t="shared" si="7"/>
        <v>33</v>
      </c>
      <c r="CJ242" s="56">
        <v>268500</v>
      </c>
      <c r="CK242" s="57">
        <v>91.494411937855986</v>
      </c>
    </row>
    <row r="243" spans="1:89" ht="29" x14ac:dyDescent="0.35">
      <c r="A243" s="9">
        <v>1322</v>
      </c>
      <c r="B243" s="3" t="s">
        <v>44</v>
      </c>
      <c r="C243" s="9" t="s">
        <v>45</v>
      </c>
      <c r="D243" s="9" t="s">
        <v>109</v>
      </c>
      <c r="E243" s="9" t="s">
        <v>63</v>
      </c>
      <c r="F243" s="9" t="s">
        <v>335</v>
      </c>
      <c r="G243" s="3" t="s">
        <v>49</v>
      </c>
      <c r="H243" s="3" t="s">
        <v>49</v>
      </c>
      <c r="I243" s="3" t="s">
        <v>49</v>
      </c>
      <c r="J243" s="3" t="s">
        <v>49</v>
      </c>
      <c r="K243" s="3"/>
      <c r="L243" s="3"/>
      <c r="M243" s="26">
        <v>0.15</v>
      </c>
      <c r="N243" s="27">
        <v>635.62253374750003</v>
      </c>
      <c r="O243" s="27">
        <v>6.2709405460487373</v>
      </c>
      <c r="P243" s="28">
        <v>0.5</v>
      </c>
      <c r="Q243" s="28">
        <v>3.1354702730243686</v>
      </c>
      <c r="R243" s="27">
        <v>67.934031548089791</v>
      </c>
      <c r="S243" s="27">
        <v>2.0896848120883393</v>
      </c>
      <c r="T243" s="28">
        <v>0.5</v>
      </c>
      <c r="U243" s="28">
        <v>1.0448424060441697</v>
      </c>
      <c r="V243" s="28">
        <v>4.1803126790685381</v>
      </c>
      <c r="W243" s="27">
        <v>0.62704690186028078</v>
      </c>
      <c r="X243" s="28">
        <v>0.2</v>
      </c>
      <c r="Y243" s="29">
        <v>28.137342324584612</v>
      </c>
      <c r="Z243" s="29">
        <v>8.5620659340307856</v>
      </c>
      <c r="AA243" s="28">
        <v>0.5</v>
      </c>
      <c r="AB243" s="28">
        <v>4.2810329670153928</v>
      </c>
      <c r="AC243" s="29">
        <v>7.5379481388417409</v>
      </c>
      <c r="AD243" s="29">
        <v>3.9026647584062248E-2</v>
      </c>
      <c r="AE243" s="28">
        <v>0.5</v>
      </c>
      <c r="AF243" s="28">
        <v>1.9513323792031124E-2</v>
      </c>
      <c r="AG243" s="28">
        <v>4.3005462908074241</v>
      </c>
      <c r="AH243" s="29">
        <v>0.86010925816148476</v>
      </c>
      <c r="AI243" s="28">
        <v>0.25</v>
      </c>
      <c r="AJ243" s="30">
        <v>0</v>
      </c>
      <c r="AK243" s="30">
        <v>0</v>
      </c>
      <c r="AL243" s="28">
        <v>0.6</v>
      </c>
      <c r="AM243" s="28">
        <v>0</v>
      </c>
      <c r="AN243" s="30">
        <v>0</v>
      </c>
      <c r="AO243" s="30">
        <v>0</v>
      </c>
      <c r="AP243" s="28">
        <v>0.2</v>
      </c>
      <c r="AQ243" s="28">
        <v>0</v>
      </c>
      <c r="AR243" s="30">
        <v>3178.1126687374999</v>
      </c>
      <c r="AS243" s="30">
        <v>21.730684914444446</v>
      </c>
      <c r="AT243" s="28">
        <v>0.2</v>
      </c>
      <c r="AU243" s="28">
        <v>4.3461369828888889</v>
      </c>
      <c r="AV243" s="28">
        <v>4.3461369828888889</v>
      </c>
      <c r="AW243" s="30">
        <v>1.0865342457222222</v>
      </c>
      <c r="AX243" s="28">
        <v>0.1</v>
      </c>
      <c r="AY243" s="31">
        <v>1906.8676012425001</v>
      </c>
      <c r="AZ243" s="31">
        <v>11.130427582711421</v>
      </c>
      <c r="BA243" s="28">
        <v>0.5</v>
      </c>
      <c r="BB243" s="28">
        <v>5.5652137913557107</v>
      </c>
      <c r="BC243" s="31">
        <v>5.2407463790144782</v>
      </c>
      <c r="BD243" s="31">
        <v>10.175884507498072</v>
      </c>
      <c r="BE243" s="32">
        <v>0.5</v>
      </c>
      <c r="BF243" s="76">
        <v>5.087942253749036</v>
      </c>
      <c r="BG243" s="28">
        <v>10.653156045104746</v>
      </c>
      <c r="BH243" s="31">
        <v>1.0653156045104746</v>
      </c>
      <c r="BI243" s="36">
        <v>0.2</v>
      </c>
      <c r="BJ243" s="33">
        <v>0</v>
      </c>
      <c r="BK243" s="33">
        <v>0</v>
      </c>
      <c r="BL243" s="34">
        <v>0.6</v>
      </c>
      <c r="BM243" s="20">
        <v>0</v>
      </c>
      <c r="BN243" s="35">
        <v>154188.66941058513</v>
      </c>
      <c r="BO243" s="35">
        <v>9.1031278564565046</v>
      </c>
      <c r="BP243" s="34">
        <v>0.2</v>
      </c>
      <c r="BQ243" s="34">
        <v>1.8206255712913009</v>
      </c>
      <c r="BR243" s="61">
        <v>0</v>
      </c>
      <c r="BS243" s="61">
        <v>0</v>
      </c>
      <c r="BT243" s="68">
        <v>0.2</v>
      </c>
      <c r="BU243" s="69">
        <v>0</v>
      </c>
      <c r="BV243" s="69">
        <v>1.8206255712913009</v>
      </c>
      <c r="BW243" s="70">
        <v>0.36412511425826016</v>
      </c>
      <c r="BX243" s="69">
        <v>0.1</v>
      </c>
      <c r="BY243" s="67">
        <v>23724.373087352364</v>
      </c>
      <c r="BZ243" s="67">
        <v>20.966724366989617</v>
      </c>
      <c r="CA243" s="66">
        <v>1</v>
      </c>
      <c r="CB243" s="66">
        <v>20.966724366989617</v>
      </c>
      <c r="CC243" s="66">
        <v>20.966724366989617</v>
      </c>
      <c r="CD243" s="67">
        <v>2.0966724366989618</v>
      </c>
      <c r="CE243" s="51">
        <v>6.0998035612116839</v>
      </c>
      <c r="CF243" s="52">
        <f t="shared" si="6"/>
        <v>97</v>
      </c>
      <c r="CG243" s="53">
        <v>1367000</v>
      </c>
      <c r="CH243" s="54">
        <v>44.621825612375162</v>
      </c>
      <c r="CI243" s="55">
        <f t="shared" si="7"/>
        <v>17</v>
      </c>
      <c r="CJ243" s="56">
        <v>1367000</v>
      </c>
      <c r="CK243" s="57">
        <v>44.621825612375162</v>
      </c>
    </row>
    <row r="244" spans="1:89" ht="29" x14ac:dyDescent="0.35">
      <c r="A244" s="9">
        <v>1012</v>
      </c>
      <c r="B244" s="3" t="s">
        <v>44</v>
      </c>
      <c r="C244" s="9" t="s">
        <v>45</v>
      </c>
      <c r="D244" s="9" t="s">
        <v>62</v>
      </c>
      <c r="E244" s="9" t="s">
        <v>63</v>
      </c>
      <c r="F244" s="9" t="s">
        <v>65</v>
      </c>
      <c r="G244" s="3" t="s">
        <v>49</v>
      </c>
      <c r="H244" s="3" t="s">
        <v>49</v>
      </c>
      <c r="I244" s="3"/>
      <c r="J244" s="3" t="s">
        <v>49</v>
      </c>
      <c r="K244" s="3"/>
      <c r="L244" s="3" t="s">
        <v>49</v>
      </c>
      <c r="M244" s="26">
        <v>0.15</v>
      </c>
      <c r="N244" s="27">
        <v>186.19159402</v>
      </c>
      <c r="O244" s="27">
        <v>1.8369336426598264</v>
      </c>
      <c r="P244" s="28">
        <v>0.5</v>
      </c>
      <c r="Q244" s="28">
        <v>0.9184668213299132</v>
      </c>
      <c r="R244" s="27">
        <v>164.4959239171358</v>
      </c>
      <c r="S244" s="27">
        <v>5.059976951562847</v>
      </c>
      <c r="T244" s="28">
        <v>0.5</v>
      </c>
      <c r="U244" s="28">
        <v>2.5299884757814235</v>
      </c>
      <c r="V244" s="28">
        <v>3.4484552971113369</v>
      </c>
      <c r="W244" s="27">
        <v>0.51726829456670054</v>
      </c>
      <c r="X244" s="28">
        <v>0.2</v>
      </c>
      <c r="Y244" s="29">
        <v>11.1</v>
      </c>
      <c r="Z244" s="29">
        <v>3.3776797670298371</v>
      </c>
      <c r="AA244" s="28">
        <v>0.5</v>
      </c>
      <c r="AB244" s="28">
        <v>1.6888398835149185</v>
      </c>
      <c r="AC244" s="29">
        <v>568.52527309956599</v>
      </c>
      <c r="AD244" s="29">
        <v>2.9434582285808606</v>
      </c>
      <c r="AE244" s="28">
        <v>0.5</v>
      </c>
      <c r="AF244" s="28">
        <v>1.4717291142904303</v>
      </c>
      <c r="AG244" s="28">
        <v>3.1605689978053486</v>
      </c>
      <c r="AH244" s="29">
        <v>0.63211379956106972</v>
      </c>
      <c r="AI244" s="28">
        <v>0.25</v>
      </c>
      <c r="AJ244" s="30">
        <v>1.1248389999999999</v>
      </c>
      <c r="AK244" s="30">
        <v>4.2901705447667852E-2</v>
      </c>
      <c r="AL244" s="28">
        <v>0.6</v>
      </c>
      <c r="AM244" s="28">
        <v>2.5741023268600713E-2</v>
      </c>
      <c r="AN244" s="30">
        <v>1.150938</v>
      </c>
      <c r="AO244" s="30">
        <v>4.3751016619705596E-2</v>
      </c>
      <c r="AP244" s="28">
        <v>0.2</v>
      </c>
      <c r="AQ244" s="28">
        <v>8.7502033239411203E-3</v>
      </c>
      <c r="AR244" s="30">
        <v>558.57478205999996</v>
      </c>
      <c r="AS244" s="30">
        <v>3.8193147491282051</v>
      </c>
      <c r="AT244" s="28">
        <v>0.2</v>
      </c>
      <c r="AU244" s="28">
        <v>0.76386294982564107</v>
      </c>
      <c r="AV244" s="28">
        <v>0.79835417641818285</v>
      </c>
      <c r="AW244" s="30">
        <v>0.19958854410454571</v>
      </c>
      <c r="AX244" s="28">
        <v>0.1</v>
      </c>
      <c r="AY244" s="31">
        <v>744.76637607999999</v>
      </c>
      <c r="AZ244" s="31">
        <v>4.3472175045584924</v>
      </c>
      <c r="BA244" s="28">
        <v>0.5</v>
      </c>
      <c r="BB244" s="28">
        <v>2.1736087522792462</v>
      </c>
      <c r="BC244" s="31">
        <v>6.9868967271581734</v>
      </c>
      <c r="BD244" s="31">
        <v>13.566360403562932</v>
      </c>
      <c r="BE244" s="36">
        <v>0.5</v>
      </c>
      <c r="BF244" s="76">
        <v>6.783180201781466</v>
      </c>
      <c r="BG244" s="28">
        <v>8.9567889540607126</v>
      </c>
      <c r="BH244" s="31">
        <v>0.89567889540607126</v>
      </c>
      <c r="BI244" s="32">
        <v>0.2</v>
      </c>
      <c r="BJ244" s="33">
        <v>5123378</v>
      </c>
      <c r="BK244" s="33">
        <v>18.184890909008221</v>
      </c>
      <c r="BL244" s="34">
        <v>0.6</v>
      </c>
      <c r="BM244" s="20">
        <v>10.910934545404933</v>
      </c>
      <c r="BN244" s="35">
        <v>0</v>
      </c>
      <c r="BO244" s="35">
        <v>0</v>
      </c>
      <c r="BP244" s="34">
        <v>0.2</v>
      </c>
      <c r="BQ244" s="34">
        <v>0</v>
      </c>
      <c r="BR244" s="61">
        <v>0</v>
      </c>
      <c r="BS244" s="61">
        <v>0</v>
      </c>
      <c r="BT244" s="68">
        <v>0.2</v>
      </c>
      <c r="BU244" s="69">
        <v>0</v>
      </c>
      <c r="BV244" s="69">
        <v>10.910934545404933</v>
      </c>
      <c r="BW244" s="70">
        <v>2.1821869090809867</v>
      </c>
      <c r="BX244" s="69">
        <v>0.1</v>
      </c>
      <c r="BY244" s="67">
        <v>85459.63636322353</v>
      </c>
      <c r="BZ244" s="67">
        <v>75.52606905706169</v>
      </c>
      <c r="CA244" s="66">
        <v>1</v>
      </c>
      <c r="CB244" s="66">
        <v>75.52606905706169</v>
      </c>
      <c r="CC244" s="66">
        <v>75.52606905706169</v>
      </c>
      <c r="CD244" s="67">
        <v>7.5526069057061695</v>
      </c>
      <c r="CE244" s="51">
        <v>11.979443348425542</v>
      </c>
      <c r="CF244" s="52">
        <f t="shared" si="6"/>
        <v>40</v>
      </c>
      <c r="CG244" s="53">
        <v>3308614</v>
      </c>
      <c r="CH244" s="54">
        <v>36.206832675028103</v>
      </c>
      <c r="CI244" s="55">
        <f t="shared" si="7"/>
        <v>21</v>
      </c>
      <c r="CJ244" s="56">
        <v>3308614</v>
      </c>
      <c r="CK244" s="57">
        <v>36.206832675028103</v>
      </c>
    </row>
    <row r="245" spans="1:89" ht="29" x14ac:dyDescent="0.35">
      <c r="A245" s="9">
        <v>1153</v>
      </c>
      <c r="B245" s="3" t="s">
        <v>72</v>
      </c>
      <c r="C245" s="9" t="s">
        <v>45</v>
      </c>
      <c r="D245" s="9" t="s">
        <v>197</v>
      </c>
      <c r="E245" s="9" t="s">
        <v>47</v>
      </c>
      <c r="F245" s="9" t="s">
        <v>198</v>
      </c>
      <c r="G245" s="3"/>
      <c r="H245" s="3" t="s">
        <v>49</v>
      </c>
      <c r="I245" s="3"/>
      <c r="J245" s="3"/>
      <c r="K245" s="3"/>
      <c r="L245" s="3" t="s">
        <v>49</v>
      </c>
      <c r="M245" s="26">
        <v>0.15</v>
      </c>
      <c r="N245" s="27">
        <v>0</v>
      </c>
      <c r="O245" s="27">
        <v>0</v>
      </c>
      <c r="P245" s="28">
        <v>0.5</v>
      </c>
      <c r="Q245" s="28">
        <v>0</v>
      </c>
      <c r="R245" s="27">
        <v>1.90229244379046</v>
      </c>
      <c r="S245" s="27">
        <v>5.8515467687580688E-2</v>
      </c>
      <c r="T245" s="28">
        <v>0.5</v>
      </c>
      <c r="U245" s="28">
        <v>2.9257733843790344E-2</v>
      </c>
      <c r="V245" s="28">
        <v>2.9257733843790344E-2</v>
      </c>
      <c r="W245" s="27">
        <v>4.3886600765685518E-3</v>
      </c>
      <c r="X245" s="28">
        <v>0.25</v>
      </c>
      <c r="Y245" s="29">
        <v>104.8</v>
      </c>
      <c r="Z245" s="29">
        <v>31.890165728353775</v>
      </c>
      <c r="AA245" s="28">
        <v>0.5</v>
      </c>
      <c r="AB245" s="28">
        <v>15.945082864176888</v>
      </c>
      <c r="AC245" s="29">
        <v>19314.874849563297</v>
      </c>
      <c r="AD245" s="29">
        <v>100</v>
      </c>
      <c r="AE245" s="28">
        <v>0.5</v>
      </c>
      <c r="AF245" s="28">
        <v>50</v>
      </c>
      <c r="AG245" s="28">
        <v>65.945082864176882</v>
      </c>
      <c r="AH245" s="29">
        <v>16.486270716044221</v>
      </c>
      <c r="AI245" s="28">
        <v>0.25</v>
      </c>
      <c r="AJ245" s="30">
        <v>0</v>
      </c>
      <c r="AK245" s="30">
        <v>0</v>
      </c>
      <c r="AL245" s="28">
        <v>0.6</v>
      </c>
      <c r="AM245" s="28">
        <v>0</v>
      </c>
      <c r="AN245" s="30">
        <v>0</v>
      </c>
      <c r="AO245" s="30">
        <v>0</v>
      </c>
      <c r="AP245" s="28">
        <v>0.2</v>
      </c>
      <c r="AQ245" s="28">
        <v>0</v>
      </c>
      <c r="AR245" s="30">
        <v>0</v>
      </c>
      <c r="AS245" s="30">
        <v>0</v>
      </c>
      <c r="AT245" s="28">
        <v>0.2</v>
      </c>
      <c r="AU245" s="28">
        <v>0</v>
      </c>
      <c r="AV245" s="28">
        <v>0</v>
      </c>
      <c r="AW245" s="30">
        <v>0</v>
      </c>
      <c r="AX245" s="28">
        <v>0.1</v>
      </c>
      <c r="AY245" s="31">
        <v>0</v>
      </c>
      <c r="AZ245" s="31">
        <v>0</v>
      </c>
      <c r="BA245" s="28">
        <v>0.5</v>
      </c>
      <c r="BB245" s="28">
        <v>0</v>
      </c>
      <c r="BC245" s="31">
        <v>14.622712092423585</v>
      </c>
      <c r="BD245" s="31">
        <v>28.392717120357862</v>
      </c>
      <c r="BE245" s="36">
        <v>0.5</v>
      </c>
      <c r="BF245" s="76">
        <v>14.196358560178931</v>
      </c>
      <c r="BG245" s="28">
        <v>14.196358560178931</v>
      </c>
      <c r="BH245" s="31">
        <v>1.4196358560178932</v>
      </c>
      <c r="BI245" s="32">
        <v>0.25</v>
      </c>
      <c r="BJ245" s="33">
        <v>0</v>
      </c>
      <c r="BK245" s="33">
        <v>0</v>
      </c>
      <c r="BL245" s="34">
        <v>0.6</v>
      </c>
      <c r="BM245" s="20">
        <v>0</v>
      </c>
      <c r="BN245" s="35">
        <v>0</v>
      </c>
      <c r="BO245" s="35">
        <v>0</v>
      </c>
      <c r="BP245" s="34">
        <v>0.2</v>
      </c>
      <c r="BQ245" s="34">
        <v>0</v>
      </c>
      <c r="BR245" s="61">
        <v>221049.94380000001</v>
      </c>
      <c r="BS245" s="61">
        <v>1.6212328298114271E-2</v>
      </c>
      <c r="BT245" s="62">
        <v>0.2</v>
      </c>
      <c r="BU245" s="63">
        <v>3.2424656596228541E-3</v>
      </c>
      <c r="BV245" s="63">
        <v>3.2424656596228541E-3</v>
      </c>
      <c r="BW245" s="64">
        <v>8.1061641490571352E-4</v>
      </c>
      <c r="BX245" s="63" t="s">
        <v>615</v>
      </c>
      <c r="BY245" s="65" t="s">
        <v>615</v>
      </c>
      <c r="BZ245" s="65" t="s">
        <v>615</v>
      </c>
      <c r="CA245" s="66" t="s">
        <v>615</v>
      </c>
      <c r="CB245" s="66" t="s">
        <v>615</v>
      </c>
      <c r="CC245" s="66" t="s">
        <v>615</v>
      </c>
      <c r="CD245" s="67" t="s">
        <v>615</v>
      </c>
      <c r="CE245" s="51">
        <v>17.911105848553589</v>
      </c>
      <c r="CF245" s="52">
        <f t="shared" si="6"/>
        <v>24</v>
      </c>
      <c r="CG245" s="53">
        <v>5755853</v>
      </c>
      <c r="CH245" s="54">
        <v>31.118073808614621</v>
      </c>
      <c r="CI245" s="55">
        <f t="shared" si="7"/>
        <v>27</v>
      </c>
      <c r="CJ245" s="56">
        <v>5755853</v>
      </c>
      <c r="CK245" s="57">
        <v>31.118073808614621</v>
      </c>
    </row>
    <row r="246" spans="1:89" ht="29" x14ac:dyDescent="0.35">
      <c r="A246" s="9">
        <v>1091</v>
      </c>
      <c r="B246" s="3" t="s">
        <v>44</v>
      </c>
      <c r="C246" s="9" t="s">
        <v>45</v>
      </c>
      <c r="D246" s="9" t="s">
        <v>123</v>
      </c>
      <c r="E246" s="9" t="s">
        <v>63</v>
      </c>
      <c r="F246" s="9" t="s">
        <v>140</v>
      </c>
      <c r="G246" s="3" t="s">
        <v>49</v>
      </c>
      <c r="H246" s="3" t="s">
        <v>49</v>
      </c>
      <c r="I246" s="3"/>
      <c r="J246" s="3" t="s">
        <v>49</v>
      </c>
      <c r="K246" s="3"/>
      <c r="L246" s="3" t="s">
        <v>49</v>
      </c>
      <c r="M246" s="26">
        <v>0.15</v>
      </c>
      <c r="N246" s="27">
        <v>9.7499668499999999</v>
      </c>
      <c r="O246" s="27">
        <v>9.6191464581689035E-2</v>
      </c>
      <c r="P246" s="28">
        <v>0.5</v>
      </c>
      <c r="Q246" s="28">
        <v>4.8095732290844517E-2</v>
      </c>
      <c r="R246" s="27">
        <v>0</v>
      </c>
      <c r="S246" s="27">
        <v>0</v>
      </c>
      <c r="T246" s="28">
        <v>0.5</v>
      </c>
      <c r="U246" s="28">
        <v>0</v>
      </c>
      <c r="V246" s="28">
        <v>4.8095732290844517E-2</v>
      </c>
      <c r="W246" s="27">
        <v>7.2143598436266772E-3</v>
      </c>
      <c r="X246" s="28">
        <v>0.2</v>
      </c>
      <c r="Y246" s="29">
        <v>3</v>
      </c>
      <c r="Z246" s="29">
        <v>0.91288642352157756</v>
      </c>
      <c r="AA246" s="28">
        <v>0.5</v>
      </c>
      <c r="AB246" s="28">
        <v>0.45644321176078878</v>
      </c>
      <c r="AC246" s="29">
        <v>244.49363656412115</v>
      </c>
      <c r="AD246" s="29">
        <v>1.2658308089925268</v>
      </c>
      <c r="AE246" s="28">
        <v>0.5</v>
      </c>
      <c r="AF246" s="28">
        <v>0.63291540449626338</v>
      </c>
      <c r="AG246" s="28">
        <v>1.0893586162570521</v>
      </c>
      <c r="AH246" s="29">
        <v>0.21787172325141044</v>
      </c>
      <c r="AI246" s="28">
        <v>0.25</v>
      </c>
      <c r="AJ246" s="30">
        <v>2.0917531999999999</v>
      </c>
      <c r="AK246" s="30">
        <v>7.9780110447465524E-2</v>
      </c>
      <c r="AL246" s="28">
        <v>0.6</v>
      </c>
      <c r="AM246" s="28">
        <v>4.7868066268479316E-2</v>
      </c>
      <c r="AN246" s="30">
        <v>2.0939236999999999</v>
      </c>
      <c r="AO246" s="30">
        <v>7.9597068303501523E-2</v>
      </c>
      <c r="AP246" s="28">
        <v>0.2</v>
      </c>
      <c r="AQ246" s="28">
        <v>1.5919413660700307E-2</v>
      </c>
      <c r="AR246" s="30">
        <v>14.624950275</v>
      </c>
      <c r="AS246" s="30">
        <v>9.9999660000000004E-2</v>
      </c>
      <c r="AT246" s="28">
        <v>0.2</v>
      </c>
      <c r="AU246" s="28">
        <v>1.9999932000000002E-2</v>
      </c>
      <c r="AV246" s="28">
        <v>8.3787411929179614E-2</v>
      </c>
      <c r="AW246" s="30">
        <v>2.0946852982294904E-2</v>
      </c>
      <c r="AX246" s="28">
        <v>0.1</v>
      </c>
      <c r="AY246" s="31">
        <v>19.4999337</v>
      </c>
      <c r="AZ246" s="31">
        <v>0.11382153631122618</v>
      </c>
      <c r="BA246" s="28">
        <v>0.5</v>
      </c>
      <c r="BB246" s="28">
        <v>5.6910768155613092E-2</v>
      </c>
      <c r="BC246" s="31">
        <v>0.86031013695344138</v>
      </c>
      <c r="BD246" s="31">
        <v>1.6704522526263397</v>
      </c>
      <c r="BE246" s="36">
        <v>0.5</v>
      </c>
      <c r="BF246" s="76">
        <v>0.83522612631316984</v>
      </c>
      <c r="BG246" s="28">
        <v>0.89213689446878297</v>
      </c>
      <c r="BH246" s="31">
        <v>8.9213689446878297E-2</v>
      </c>
      <c r="BI246" s="36">
        <v>0.2</v>
      </c>
      <c r="BJ246" s="33">
        <v>286191</v>
      </c>
      <c r="BK246" s="33">
        <v>1.015804829184958</v>
      </c>
      <c r="BL246" s="34">
        <v>0.6</v>
      </c>
      <c r="BM246" s="20">
        <v>0.60948289751097484</v>
      </c>
      <c r="BN246" s="35">
        <v>0</v>
      </c>
      <c r="BO246" s="35">
        <v>0</v>
      </c>
      <c r="BP246" s="34">
        <v>0.2</v>
      </c>
      <c r="BQ246" s="34">
        <v>0</v>
      </c>
      <c r="BR246" s="61">
        <v>1610348.65992</v>
      </c>
      <c r="BS246" s="61">
        <v>0.11810679840150862</v>
      </c>
      <c r="BT246" s="68">
        <v>0.2</v>
      </c>
      <c r="BU246" s="69">
        <v>2.3621359680301723E-2</v>
      </c>
      <c r="BV246" s="69">
        <v>0.6331042571912765</v>
      </c>
      <c r="BW246" s="70">
        <v>0.1266208514382553</v>
      </c>
      <c r="BX246" s="69">
        <v>0.1</v>
      </c>
      <c r="BY246" s="67">
        <v>6005.1881917181581</v>
      </c>
      <c r="BZ246" s="67">
        <v>5.3071634442799454</v>
      </c>
      <c r="CA246" s="66">
        <v>1</v>
      </c>
      <c r="CB246" s="66">
        <v>5.3071634442799454</v>
      </c>
      <c r="CC246" s="66">
        <v>5.3071634442799454</v>
      </c>
      <c r="CD246" s="67">
        <v>0.53071634442799454</v>
      </c>
      <c r="CE246" s="51">
        <v>0.9925838213904602</v>
      </c>
      <c r="CF246" s="52">
        <f t="shared" si="6"/>
        <v>275</v>
      </c>
      <c r="CG246" s="53">
        <v>967200</v>
      </c>
      <c r="CH246" s="54">
        <v>10.262446457717743</v>
      </c>
      <c r="CI246" s="55">
        <f t="shared" si="7"/>
        <v>64</v>
      </c>
      <c r="CJ246" s="56">
        <v>340200</v>
      </c>
      <c r="CK246" s="57">
        <v>29.176479170795417</v>
      </c>
    </row>
    <row r="247" spans="1:89" ht="29" x14ac:dyDescent="0.35">
      <c r="A247" s="9">
        <v>1325</v>
      </c>
      <c r="B247" s="3" t="s">
        <v>44</v>
      </c>
      <c r="C247" s="9" t="s">
        <v>45</v>
      </c>
      <c r="D247" s="9" t="s">
        <v>109</v>
      </c>
      <c r="E247" s="9" t="s">
        <v>63</v>
      </c>
      <c r="F247" s="9" t="s">
        <v>337</v>
      </c>
      <c r="G247" s="3" t="s">
        <v>49</v>
      </c>
      <c r="H247" s="3" t="s">
        <v>49</v>
      </c>
      <c r="I247" s="3"/>
      <c r="J247" s="3" t="s">
        <v>49</v>
      </c>
      <c r="K247" s="3"/>
      <c r="L247" s="3"/>
      <c r="M247" s="26">
        <v>0.15</v>
      </c>
      <c r="N247" s="27">
        <v>98.781080667500007</v>
      </c>
      <c r="O247" s="27">
        <v>0.97455683373618784</v>
      </c>
      <c r="P247" s="28">
        <v>0.5</v>
      </c>
      <c r="Q247" s="28">
        <v>0.48727841686809392</v>
      </c>
      <c r="R247" s="27">
        <v>2.3887637348159164E-3</v>
      </c>
      <c r="S247" s="27">
        <v>7.3479568083319486E-5</v>
      </c>
      <c r="T247" s="28">
        <v>0.5</v>
      </c>
      <c r="U247" s="28">
        <v>3.6739784041659743E-5</v>
      </c>
      <c r="V247" s="28">
        <v>0.48731515665213559</v>
      </c>
      <c r="W247" s="27">
        <v>7.3097273497820331E-2</v>
      </c>
      <c r="X247" s="28">
        <v>0.2</v>
      </c>
      <c r="Y247" s="29">
        <v>5.1198909038841043</v>
      </c>
      <c r="Z247" s="29">
        <v>1.5579596320224725</v>
      </c>
      <c r="AA247" s="28">
        <v>0.5</v>
      </c>
      <c r="AB247" s="28">
        <v>0.77897981601123623</v>
      </c>
      <c r="AC247" s="29">
        <v>3.9125212162963674</v>
      </c>
      <c r="AD247" s="29">
        <v>2.025651859910875E-2</v>
      </c>
      <c r="AE247" s="28">
        <v>0.5</v>
      </c>
      <c r="AF247" s="28">
        <v>1.0128259299554375E-2</v>
      </c>
      <c r="AG247" s="28">
        <v>0.78910807531079064</v>
      </c>
      <c r="AH247" s="29">
        <v>0.15782161506215811</v>
      </c>
      <c r="AI247" s="28">
        <v>0.25</v>
      </c>
      <c r="AJ247" s="30">
        <v>8.9150500000000008</v>
      </c>
      <c r="AK247" s="30">
        <v>0.34002274916786429</v>
      </c>
      <c r="AL247" s="28">
        <v>0.6</v>
      </c>
      <c r="AM247" s="28">
        <v>0.20401364950071857</v>
      </c>
      <c r="AN247" s="30">
        <v>9.1418920000000004</v>
      </c>
      <c r="AO247" s="30">
        <v>0.34751400060433635</v>
      </c>
      <c r="AP247" s="28">
        <v>0.2</v>
      </c>
      <c r="AQ247" s="28">
        <v>6.9502800120867264E-2</v>
      </c>
      <c r="AR247" s="30">
        <v>493.90540333749999</v>
      </c>
      <c r="AS247" s="30">
        <v>3.377130962991453</v>
      </c>
      <c r="AT247" s="28">
        <v>0.2</v>
      </c>
      <c r="AU247" s="28">
        <v>0.67542619259829062</v>
      </c>
      <c r="AV247" s="28">
        <v>0.94894264221987645</v>
      </c>
      <c r="AW247" s="30">
        <v>0.23723566055496911</v>
      </c>
      <c r="AX247" s="28">
        <v>0.1</v>
      </c>
      <c r="AY247" s="31">
        <v>296.34324200250001</v>
      </c>
      <c r="AZ247" s="31">
        <v>1.729761936584125</v>
      </c>
      <c r="BA247" s="28">
        <v>0.5</v>
      </c>
      <c r="BB247" s="28">
        <v>0.86488096829206251</v>
      </c>
      <c r="BC247" s="31">
        <v>0.96981447302717239</v>
      </c>
      <c r="BD247" s="31">
        <v>1.8830753021634337</v>
      </c>
      <c r="BE247" s="32">
        <v>0.5</v>
      </c>
      <c r="BF247" s="76">
        <v>0.94153765108171683</v>
      </c>
      <c r="BG247" s="28">
        <v>1.8064186193737792</v>
      </c>
      <c r="BH247" s="31">
        <v>0.18064186193737791</v>
      </c>
      <c r="BI247" s="36">
        <v>0.2</v>
      </c>
      <c r="BJ247" s="33">
        <v>0</v>
      </c>
      <c r="BK247" s="33">
        <v>0</v>
      </c>
      <c r="BL247" s="34">
        <v>0.6</v>
      </c>
      <c r="BM247" s="20">
        <v>0</v>
      </c>
      <c r="BN247" s="35">
        <v>49435.938845734148</v>
      </c>
      <c r="BO247" s="35">
        <v>2.9186429439787909</v>
      </c>
      <c r="BP247" s="34">
        <v>0.2</v>
      </c>
      <c r="BQ247" s="34">
        <v>0.58372858879575817</v>
      </c>
      <c r="BR247" s="61">
        <v>0</v>
      </c>
      <c r="BS247" s="61">
        <v>0</v>
      </c>
      <c r="BT247" s="62">
        <v>0.2</v>
      </c>
      <c r="BU247" s="63">
        <v>0</v>
      </c>
      <c r="BV247" s="63">
        <v>0.58372858879575817</v>
      </c>
      <c r="BW247" s="64">
        <v>0.11674571775915164</v>
      </c>
      <c r="BX247" s="63">
        <v>0.1</v>
      </c>
      <c r="BY247" s="65">
        <v>4385.6227397018702</v>
      </c>
      <c r="BZ247" s="65">
        <v>3.8758513374564707</v>
      </c>
      <c r="CA247" s="66">
        <v>1</v>
      </c>
      <c r="CB247" s="66">
        <v>3.8758513374564707</v>
      </c>
      <c r="CC247" s="66">
        <v>3.8758513374564707</v>
      </c>
      <c r="CD247" s="67">
        <v>0.38758513374564707</v>
      </c>
      <c r="CE247" s="51">
        <v>1.1531272625571243</v>
      </c>
      <c r="CF247" s="52">
        <f t="shared" si="6"/>
        <v>259</v>
      </c>
      <c r="CG247" s="53">
        <v>500000</v>
      </c>
      <c r="CH247" s="54">
        <v>23.062545251142485</v>
      </c>
      <c r="CI247" s="55">
        <f t="shared" si="7"/>
        <v>34</v>
      </c>
      <c r="CJ247" s="56">
        <v>425000</v>
      </c>
      <c r="CK247" s="57">
        <v>27.132406177814687</v>
      </c>
    </row>
    <row r="248" spans="1:89" ht="29" x14ac:dyDescent="0.35">
      <c r="A248" s="9">
        <v>1014</v>
      </c>
      <c r="B248" s="3" t="s">
        <v>44</v>
      </c>
      <c r="C248" s="9" t="s">
        <v>45</v>
      </c>
      <c r="D248" s="9" t="s">
        <v>62</v>
      </c>
      <c r="E248" s="9" t="s">
        <v>56</v>
      </c>
      <c r="F248" s="9" t="s">
        <v>67</v>
      </c>
      <c r="G248" s="3" t="s">
        <v>49</v>
      </c>
      <c r="H248" s="3" t="s">
        <v>49</v>
      </c>
      <c r="I248" s="3" t="s">
        <v>49</v>
      </c>
      <c r="J248" s="3" t="s">
        <v>49</v>
      </c>
      <c r="K248" s="3"/>
      <c r="L248" s="3" t="s">
        <v>49</v>
      </c>
      <c r="M248" s="26">
        <v>0.15</v>
      </c>
      <c r="N248" s="27">
        <v>174</v>
      </c>
      <c r="O248" s="27">
        <v>1.7166535122336228</v>
      </c>
      <c r="P248" s="28">
        <v>0.5</v>
      </c>
      <c r="Q248" s="28">
        <v>0.85832675611681142</v>
      </c>
      <c r="R248" s="27">
        <v>86.712650018610461</v>
      </c>
      <c r="S248" s="27">
        <v>2.6673245151298115</v>
      </c>
      <c r="T248" s="28">
        <v>0.5</v>
      </c>
      <c r="U248" s="28">
        <v>1.3336622575649058</v>
      </c>
      <c r="V248" s="28">
        <v>2.1919890136817171</v>
      </c>
      <c r="W248" s="27">
        <v>0.3287983520522576</v>
      </c>
      <c r="X248" s="28">
        <v>0.2</v>
      </c>
      <c r="Y248" s="29">
        <v>0</v>
      </c>
      <c r="Z248" s="29">
        <v>0</v>
      </c>
      <c r="AA248" s="28">
        <v>1</v>
      </c>
      <c r="AB248" s="28">
        <v>0</v>
      </c>
      <c r="AC248" s="29">
        <v>0</v>
      </c>
      <c r="AD248" s="29">
        <v>0</v>
      </c>
      <c r="AE248" s="28">
        <v>0</v>
      </c>
      <c r="AF248" s="28">
        <v>0</v>
      </c>
      <c r="AG248" s="28">
        <v>0</v>
      </c>
      <c r="AH248" s="29">
        <v>0</v>
      </c>
      <c r="AI248" s="28">
        <v>0.25</v>
      </c>
      <c r="AJ248" s="30">
        <v>0</v>
      </c>
      <c r="AK248" s="30">
        <v>0</v>
      </c>
      <c r="AL248" s="28">
        <v>0.6</v>
      </c>
      <c r="AM248" s="28">
        <v>0</v>
      </c>
      <c r="AN248" s="30">
        <v>0</v>
      </c>
      <c r="AO248" s="30">
        <v>0</v>
      </c>
      <c r="AP248" s="28">
        <v>0.2</v>
      </c>
      <c r="AQ248" s="28">
        <v>0</v>
      </c>
      <c r="AR248" s="30">
        <v>870</v>
      </c>
      <c r="AS248" s="30">
        <v>5.9487179487179489</v>
      </c>
      <c r="AT248" s="28">
        <v>0.2</v>
      </c>
      <c r="AU248" s="28">
        <v>1.1897435897435897</v>
      </c>
      <c r="AV248" s="28">
        <v>1.1897435897435897</v>
      </c>
      <c r="AW248" s="30">
        <v>0.29743589743589743</v>
      </c>
      <c r="AX248" s="28">
        <v>0.1</v>
      </c>
      <c r="AY248" s="31">
        <v>348</v>
      </c>
      <c r="AZ248" s="31">
        <v>2.0312835543798138</v>
      </c>
      <c r="BA248" s="28">
        <v>0.5</v>
      </c>
      <c r="BB248" s="28">
        <v>1.0156417771899069</v>
      </c>
      <c r="BC248" s="31">
        <v>3.6323249700800204</v>
      </c>
      <c r="BD248" s="31">
        <v>7.0528349811475506</v>
      </c>
      <c r="BE248" s="36">
        <v>0.5</v>
      </c>
      <c r="BF248" s="76">
        <v>3.5264174905737753</v>
      </c>
      <c r="BG248" s="28">
        <v>4.5420592677636824</v>
      </c>
      <c r="BH248" s="31">
        <v>0.45420592677636823</v>
      </c>
      <c r="BI248" s="32">
        <v>0.2</v>
      </c>
      <c r="BJ248" s="33">
        <v>3883147.5</v>
      </c>
      <c r="BK248" s="33">
        <v>13.782823299605846</v>
      </c>
      <c r="BL248" s="34">
        <v>0.6</v>
      </c>
      <c r="BM248" s="20">
        <v>8.2696939797635078</v>
      </c>
      <c r="BN248" s="35">
        <v>0</v>
      </c>
      <c r="BO248" s="35">
        <v>0</v>
      </c>
      <c r="BP248" s="34">
        <v>0.2</v>
      </c>
      <c r="BQ248" s="34">
        <v>0</v>
      </c>
      <c r="BR248" s="61">
        <v>660157.08541940292</v>
      </c>
      <c r="BS248" s="61">
        <v>4.8417489790583808E-2</v>
      </c>
      <c r="BT248" s="68">
        <v>0.2</v>
      </c>
      <c r="BU248" s="69">
        <v>9.6834979581167623E-3</v>
      </c>
      <c r="BV248" s="69">
        <v>8.2793774777216242</v>
      </c>
      <c r="BW248" s="70">
        <v>1.6558754955443249</v>
      </c>
      <c r="BX248" s="69">
        <v>0.1</v>
      </c>
      <c r="BY248" s="67">
        <v>14128.798940751802</v>
      </c>
      <c r="BZ248" s="67">
        <v>12.486510473285497</v>
      </c>
      <c r="CA248" s="66">
        <v>1</v>
      </c>
      <c r="CB248" s="66">
        <v>12.486510473285497</v>
      </c>
      <c r="CC248" s="66">
        <v>12.486510473285497</v>
      </c>
      <c r="CD248" s="67">
        <v>1.2486510473285497</v>
      </c>
      <c r="CE248" s="51">
        <v>3.9849667191373976</v>
      </c>
      <c r="CF248" s="52">
        <f t="shared" si="6"/>
        <v>133</v>
      </c>
      <c r="CG248" s="53">
        <v>1911080</v>
      </c>
      <c r="CH248" s="54">
        <v>20.851909491687412</v>
      </c>
      <c r="CI248" s="55">
        <f t="shared" si="7"/>
        <v>36</v>
      </c>
      <c r="CJ248" s="56">
        <v>1911080</v>
      </c>
      <c r="CK248" s="57">
        <v>20.851909491687412</v>
      </c>
    </row>
    <row r="249" spans="1:89" ht="29" x14ac:dyDescent="0.35">
      <c r="A249" s="9">
        <v>1108</v>
      </c>
      <c r="B249" s="3" t="s">
        <v>44</v>
      </c>
      <c r="C249" s="9" t="s">
        <v>45</v>
      </c>
      <c r="D249" s="9" t="s">
        <v>120</v>
      </c>
      <c r="E249" s="9" t="s">
        <v>47</v>
      </c>
      <c r="F249" s="9" t="s">
        <v>162</v>
      </c>
      <c r="G249" s="3"/>
      <c r="H249" s="3" t="s">
        <v>49</v>
      </c>
      <c r="I249" s="3"/>
      <c r="J249" s="3"/>
      <c r="K249" s="3"/>
      <c r="L249" s="3" t="s">
        <v>49</v>
      </c>
      <c r="M249" s="26">
        <v>0.15</v>
      </c>
      <c r="N249" s="27">
        <v>0</v>
      </c>
      <c r="O249" s="27">
        <v>0</v>
      </c>
      <c r="P249" s="28">
        <v>0.5</v>
      </c>
      <c r="Q249" s="28">
        <v>0</v>
      </c>
      <c r="R249" s="27">
        <v>0.68926131209392028</v>
      </c>
      <c r="S249" s="27">
        <v>2.1202022942258991E-2</v>
      </c>
      <c r="T249" s="28">
        <v>0.5</v>
      </c>
      <c r="U249" s="28">
        <v>1.0601011471129495E-2</v>
      </c>
      <c r="V249" s="28">
        <v>1.0601011471129495E-2</v>
      </c>
      <c r="W249" s="27">
        <v>1.5901517206694245E-3</v>
      </c>
      <c r="X249" s="28">
        <v>0.2</v>
      </c>
      <c r="Y249" s="29">
        <v>17.7</v>
      </c>
      <c r="Z249" s="29">
        <v>5.3860298987773074</v>
      </c>
      <c r="AA249" s="28">
        <v>0.5</v>
      </c>
      <c r="AB249" s="28">
        <v>2.6930149493886537</v>
      </c>
      <c r="AC249" s="29">
        <v>3445.267545462933</v>
      </c>
      <c r="AD249" s="29">
        <v>17.837379596279547</v>
      </c>
      <c r="AE249" s="28">
        <v>0.5</v>
      </c>
      <c r="AF249" s="28">
        <v>8.9186897981397735</v>
      </c>
      <c r="AG249" s="28">
        <v>11.611704747528426</v>
      </c>
      <c r="AH249" s="29">
        <v>2.3223409495056853</v>
      </c>
      <c r="AI249" s="28">
        <v>0.25</v>
      </c>
      <c r="AJ249" s="30">
        <v>8.4900000000000003E-2</v>
      </c>
      <c r="AK249" s="30">
        <v>3.2381121142732437E-3</v>
      </c>
      <c r="AL249" s="28">
        <v>0.6</v>
      </c>
      <c r="AM249" s="28">
        <v>1.9428672685639461E-3</v>
      </c>
      <c r="AN249" s="30">
        <v>8.6099999999999996E-2</v>
      </c>
      <c r="AO249" s="30">
        <v>3.2729500033508775E-3</v>
      </c>
      <c r="AP249" s="28">
        <v>0.2</v>
      </c>
      <c r="AQ249" s="28">
        <v>6.5459000067017543E-4</v>
      </c>
      <c r="AR249" s="30">
        <v>0</v>
      </c>
      <c r="AS249" s="30">
        <v>0</v>
      </c>
      <c r="AT249" s="28">
        <v>0.2</v>
      </c>
      <c r="AU249" s="28">
        <v>0</v>
      </c>
      <c r="AV249" s="28">
        <v>2.5974572692341216E-3</v>
      </c>
      <c r="AW249" s="30">
        <v>6.493643173085304E-4</v>
      </c>
      <c r="AX249" s="28">
        <v>0.1</v>
      </c>
      <c r="AY249" s="31">
        <v>0</v>
      </c>
      <c r="AZ249" s="31">
        <v>0</v>
      </c>
      <c r="BA249" s="28">
        <v>0.5</v>
      </c>
      <c r="BB249" s="28">
        <v>0</v>
      </c>
      <c r="BC249" s="31">
        <v>1.9784105369285676</v>
      </c>
      <c r="BD249" s="31">
        <v>3.8414522810753122</v>
      </c>
      <c r="BE249" s="36">
        <v>0.5</v>
      </c>
      <c r="BF249" s="76">
        <v>1.9207261405376561</v>
      </c>
      <c r="BG249" s="28">
        <v>1.9207261405376561</v>
      </c>
      <c r="BH249" s="31">
        <v>0.19207261405376561</v>
      </c>
      <c r="BI249" s="32">
        <v>0.2</v>
      </c>
      <c r="BJ249" s="33">
        <v>6480</v>
      </c>
      <c r="BK249" s="33">
        <v>2.3000077895945464E-2</v>
      </c>
      <c r="BL249" s="34">
        <v>0.6</v>
      </c>
      <c r="BM249" s="20">
        <v>1.3800046737567278E-2</v>
      </c>
      <c r="BN249" s="35">
        <v>1797.84928652238</v>
      </c>
      <c r="BO249" s="35">
        <v>0.10614302584239559</v>
      </c>
      <c r="BP249" s="34">
        <v>0.2</v>
      </c>
      <c r="BQ249" s="34">
        <v>2.1228605168479117E-2</v>
      </c>
      <c r="BR249" s="61">
        <v>374214.18887999997</v>
      </c>
      <c r="BS249" s="61">
        <v>2.7445758092679063E-2</v>
      </c>
      <c r="BT249" s="62">
        <v>0.2</v>
      </c>
      <c r="BU249" s="63">
        <v>5.4891516185358131E-3</v>
      </c>
      <c r="BV249" s="63">
        <v>4.0517803524582209E-2</v>
      </c>
      <c r="BW249" s="64">
        <v>8.1035607049164422E-3</v>
      </c>
      <c r="BX249" s="63">
        <v>0.1</v>
      </c>
      <c r="BY249" s="65">
        <v>3233.7140697521522</v>
      </c>
      <c r="BZ249" s="65">
        <v>2.857837015650984</v>
      </c>
      <c r="CA249" s="66">
        <v>1</v>
      </c>
      <c r="CB249" s="66">
        <v>2.857837015650984</v>
      </c>
      <c r="CC249" s="66">
        <v>2.857837015650984</v>
      </c>
      <c r="CD249" s="67">
        <v>0.28578370156509841</v>
      </c>
      <c r="CE249" s="51">
        <v>2.8105403418674437</v>
      </c>
      <c r="CF249" s="52">
        <f t="shared" si="6"/>
        <v>169</v>
      </c>
      <c r="CG249" s="53">
        <v>1357200</v>
      </c>
      <c r="CH249" s="54">
        <v>20.708372692804627</v>
      </c>
      <c r="CI249" s="55">
        <f t="shared" si="7"/>
        <v>37</v>
      </c>
      <c r="CJ249" s="56">
        <v>1357200</v>
      </c>
      <c r="CK249" s="57">
        <v>20.708372692804627</v>
      </c>
    </row>
    <row r="250" spans="1:89" ht="29" x14ac:dyDescent="0.35">
      <c r="A250" s="9">
        <v>1013</v>
      </c>
      <c r="B250" s="3" t="s">
        <v>44</v>
      </c>
      <c r="C250" s="9" t="s">
        <v>45</v>
      </c>
      <c r="D250" s="9" t="s">
        <v>62</v>
      </c>
      <c r="E250" s="9" t="s">
        <v>63</v>
      </c>
      <c r="F250" s="9" t="s">
        <v>66</v>
      </c>
      <c r="G250" s="3" t="s">
        <v>49</v>
      </c>
      <c r="H250" s="3" t="s">
        <v>49</v>
      </c>
      <c r="I250" s="3"/>
      <c r="J250" s="3" t="s">
        <v>49</v>
      </c>
      <c r="K250" s="3"/>
      <c r="L250" s="3" t="s">
        <v>49</v>
      </c>
      <c r="M250" s="26">
        <v>0.15</v>
      </c>
      <c r="N250" s="27">
        <v>2.2007789999999998</v>
      </c>
      <c r="O250" s="27">
        <v>2.1712499999999999E-2</v>
      </c>
      <c r="P250" s="28">
        <v>0.5</v>
      </c>
      <c r="Q250" s="28">
        <v>1.085625E-2</v>
      </c>
      <c r="R250" s="27">
        <v>0</v>
      </c>
      <c r="S250" s="27">
        <v>0</v>
      </c>
      <c r="T250" s="28">
        <v>0.5</v>
      </c>
      <c r="U250" s="28">
        <v>0</v>
      </c>
      <c r="V250" s="28">
        <v>1.085625E-2</v>
      </c>
      <c r="W250" s="27">
        <v>1.6284374999999999E-3</v>
      </c>
      <c r="X250" s="28">
        <v>0.2</v>
      </c>
      <c r="Y250" s="29">
        <v>53.25</v>
      </c>
      <c r="Z250" s="29">
        <v>16.203734017508001</v>
      </c>
      <c r="AA250" s="28">
        <v>0.5</v>
      </c>
      <c r="AB250" s="28">
        <v>8.1018670087540006</v>
      </c>
      <c r="AC250" s="29">
        <v>1444.8620299212612</v>
      </c>
      <c r="AD250" s="29">
        <v>7.4805663571458716</v>
      </c>
      <c r="AE250" s="28">
        <v>0.5</v>
      </c>
      <c r="AF250" s="28">
        <v>3.7402831785729358</v>
      </c>
      <c r="AG250" s="28">
        <v>11.842150187326936</v>
      </c>
      <c r="AH250" s="29">
        <v>2.3684300374653873</v>
      </c>
      <c r="AI250" s="28">
        <v>0.25</v>
      </c>
      <c r="AJ250" s="30">
        <v>5.5985100000000001</v>
      </c>
      <c r="AK250" s="30">
        <v>0.21352889343792575</v>
      </c>
      <c r="AL250" s="28">
        <v>0.6</v>
      </c>
      <c r="AM250" s="28">
        <v>0.12811733606275544</v>
      </c>
      <c r="AN250" s="30">
        <v>5.6197540000000004</v>
      </c>
      <c r="AO250" s="30">
        <v>0.21362571281220796</v>
      </c>
      <c r="AP250" s="28">
        <v>0.2</v>
      </c>
      <c r="AQ250" s="28">
        <v>4.2725142562441594E-2</v>
      </c>
      <c r="AR250" s="30">
        <v>3.3011685000000002</v>
      </c>
      <c r="AS250" s="30">
        <v>2.2572092307692308E-2</v>
      </c>
      <c r="AT250" s="28">
        <v>0.2</v>
      </c>
      <c r="AU250" s="28">
        <v>4.5144184615384612E-3</v>
      </c>
      <c r="AV250" s="28">
        <v>0.17535689708673552</v>
      </c>
      <c r="AW250" s="30">
        <v>4.383922427168388E-2</v>
      </c>
      <c r="AX250" s="28">
        <v>0.1</v>
      </c>
      <c r="AY250" s="31">
        <v>4.4015579999999996</v>
      </c>
      <c r="AZ250" s="31">
        <v>2.5691989594968115E-2</v>
      </c>
      <c r="BA250" s="28">
        <v>0.5</v>
      </c>
      <c r="BB250" s="28">
        <v>1.2845994797484057E-2</v>
      </c>
      <c r="BC250" s="31">
        <v>5.2303920481221917</v>
      </c>
      <c r="BD250" s="31">
        <v>10.155779646912899</v>
      </c>
      <c r="BE250" s="36">
        <v>0.5</v>
      </c>
      <c r="BF250" s="76">
        <v>5.0778898234564496</v>
      </c>
      <c r="BG250" s="28">
        <v>5.0907358182539344</v>
      </c>
      <c r="BH250" s="31">
        <v>0.50907358182539342</v>
      </c>
      <c r="BI250" s="36">
        <v>0.2</v>
      </c>
      <c r="BJ250" s="33">
        <v>1985836.5</v>
      </c>
      <c r="BK250" s="33">
        <v>7.0485176216993368</v>
      </c>
      <c r="BL250" s="34">
        <v>0.6</v>
      </c>
      <c r="BM250" s="20">
        <v>4.2291105730196019</v>
      </c>
      <c r="BN250" s="35">
        <v>0</v>
      </c>
      <c r="BO250" s="35">
        <v>0</v>
      </c>
      <c r="BP250" s="34">
        <v>0.2</v>
      </c>
      <c r="BQ250" s="34">
        <v>0</v>
      </c>
      <c r="BR250" s="61">
        <v>10761581.16</v>
      </c>
      <c r="BS250" s="61">
        <v>0.78927994177902794</v>
      </c>
      <c r="BT250" s="68">
        <v>0.2</v>
      </c>
      <c r="BU250" s="69">
        <v>0.15785598835580558</v>
      </c>
      <c r="BV250" s="69">
        <v>4.3869665613754076</v>
      </c>
      <c r="BW250" s="70">
        <v>0.87739331227508155</v>
      </c>
      <c r="BX250" s="69">
        <v>0.1</v>
      </c>
      <c r="BY250" s="67">
        <v>38806.495620534741</v>
      </c>
      <c r="BZ250" s="67">
        <v>34.295747007886234</v>
      </c>
      <c r="CA250" s="66">
        <v>1</v>
      </c>
      <c r="CB250" s="66">
        <v>34.295747007886234</v>
      </c>
      <c r="CC250" s="66">
        <v>34.295747007886234</v>
      </c>
      <c r="CD250" s="67">
        <v>3.4295747007886237</v>
      </c>
      <c r="CE250" s="51">
        <v>7.2299392941261695</v>
      </c>
      <c r="CF250" s="52">
        <f t="shared" si="6"/>
        <v>86</v>
      </c>
      <c r="CG250" s="53">
        <v>4060829</v>
      </c>
      <c r="CH250" s="54">
        <v>17.804096882991551</v>
      </c>
      <c r="CI250" s="55">
        <f t="shared" si="7"/>
        <v>44</v>
      </c>
      <c r="CJ250" s="56">
        <v>4060829</v>
      </c>
      <c r="CK250" s="57">
        <v>17.804096882991551</v>
      </c>
    </row>
    <row r="251" spans="1:89" ht="29" x14ac:dyDescent="0.35">
      <c r="A251" s="9">
        <v>1086</v>
      </c>
      <c r="B251" s="3" t="s">
        <v>44</v>
      </c>
      <c r="C251" s="9" t="s">
        <v>45</v>
      </c>
      <c r="D251" s="9" t="s">
        <v>123</v>
      </c>
      <c r="E251" s="9" t="s">
        <v>63</v>
      </c>
      <c r="F251" s="9" t="s">
        <v>132</v>
      </c>
      <c r="G251" s="3" t="s">
        <v>49</v>
      </c>
      <c r="H251" s="3" t="s">
        <v>49</v>
      </c>
      <c r="I251" s="3"/>
      <c r="J251" s="3" t="s">
        <v>49</v>
      </c>
      <c r="K251" s="3"/>
      <c r="L251" s="3"/>
      <c r="M251" s="26">
        <v>0.15</v>
      </c>
      <c r="N251" s="27">
        <v>6.2714246400000002</v>
      </c>
      <c r="O251" s="27">
        <v>6.1872776637726917E-2</v>
      </c>
      <c r="P251" s="28">
        <v>0.5</v>
      </c>
      <c r="Q251" s="28">
        <v>3.0936388318863459E-2</v>
      </c>
      <c r="R251" s="27">
        <v>0</v>
      </c>
      <c r="S251" s="27">
        <v>0</v>
      </c>
      <c r="T251" s="28">
        <v>0.5</v>
      </c>
      <c r="U251" s="28">
        <v>0</v>
      </c>
      <c r="V251" s="28">
        <v>3.0936388318863459E-2</v>
      </c>
      <c r="W251" s="27">
        <v>4.6404582478295183E-3</v>
      </c>
      <c r="X251" s="28">
        <v>0.2</v>
      </c>
      <c r="Y251" s="29">
        <v>2.35</v>
      </c>
      <c r="Z251" s="29">
        <v>0.71509436509190238</v>
      </c>
      <c r="AA251" s="28">
        <v>0.5</v>
      </c>
      <c r="AB251" s="28">
        <v>0.35754718254595119</v>
      </c>
      <c r="AC251" s="29">
        <v>268.90105516774048</v>
      </c>
      <c r="AD251" s="29">
        <v>1.3921967253845307</v>
      </c>
      <c r="AE251" s="28">
        <v>0.5</v>
      </c>
      <c r="AF251" s="28">
        <v>0.69609836269226533</v>
      </c>
      <c r="AG251" s="28">
        <v>1.0536455452382165</v>
      </c>
      <c r="AH251" s="29">
        <v>0.2107291090476433</v>
      </c>
      <c r="AI251" s="28">
        <v>0.25</v>
      </c>
      <c r="AJ251" s="30">
        <v>2.3865815000000001</v>
      </c>
      <c r="AK251" s="30">
        <v>9.1024952495293396E-2</v>
      </c>
      <c r="AL251" s="28">
        <v>0.6</v>
      </c>
      <c r="AM251" s="28">
        <v>5.4614971497176035E-2</v>
      </c>
      <c r="AN251" s="30">
        <v>2.3856505000000001</v>
      </c>
      <c r="AO251" s="30">
        <v>9.0686583181986316E-2</v>
      </c>
      <c r="AP251" s="28">
        <v>0.2</v>
      </c>
      <c r="AQ251" s="28">
        <v>1.8137316636397265E-2</v>
      </c>
      <c r="AR251" s="30">
        <v>18.814273920000002</v>
      </c>
      <c r="AS251" s="30">
        <v>0.12864460799999999</v>
      </c>
      <c r="AT251" s="28">
        <v>0.2</v>
      </c>
      <c r="AU251" s="28">
        <v>2.5728921599999999E-2</v>
      </c>
      <c r="AV251" s="28">
        <v>9.8481209733573299E-2</v>
      </c>
      <c r="AW251" s="30">
        <v>2.4620302433393325E-2</v>
      </c>
      <c r="AX251" s="28">
        <v>0.1</v>
      </c>
      <c r="AY251" s="31">
        <v>25.085698560000001</v>
      </c>
      <c r="AZ251" s="31">
        <v>0.14642576705476257</v>
      </c>
      <c r="BA251" s="28">
        <v>0.5</v>
      </c>
      <c r="BB251" s="28">
        <v>7.3212883527381284E-2</v>
      </c>
      <c r="BC251" s="31">
        <v>1.4792929949906328</v>
      </c>
      <c r="BD251" s="31">
        <v>2.8723226771768218</v>
      </c>
      <c r="BE251" s="36">
        <v>0.5</v>
      </c>
      <c r="BF251" s="76">
        <v>1.4361613385884109</v>
      </c>
      <c r="BG251" s="28">
        <v>1.5093742221157922</v>
      </c>
      <c r="BH251" s="31">
        <v>0.15093742221157921</v>
      </c>
      <c r="BI251" s="32">
        <v>0.2</v>
      </c>
      <c r="BJ251" s="33">
        <v>2043747.25</v>
      </c>
      <c r="BK251" s="33">
        <v>7.2540657329667173</v>
      </c>
      <c r="BL251" s="34">
        <v>0.6</v>
      </c>
      <c r="BM251" s="20">
        <v>4.3524394397800306</v>
      </c>
      <c r="BN251" s="35">
        <v>0</v>
      </c>
      <c r="BO251" s="35">
        <v>0</v>
      </c>
      <c r="BP251" s="34">
        <v>0.2</v>
      </c>
      <c r="BQ251" s="34">
        <v>0</v>
      </c>
      <c r="BR251" s="61">
        <v>0</v>
      </c>
      <c r="BS251" s="61">
        <v>0</v>
      </c>
      <c r="BT251" s="68">
        <v>0.2</v>
      </c>
      <c r="BU251" s="69">
        <v>0</v>
      </c>
      <c r="BV251" s="69">
        <v>4.3524394397800306</v>
      </c>
      <c r="BW251" s="70">
        <v>0.87048788795600607</v>
      </c>
      <c r="BX251" s="69">
        <v>0.1</v>
      </c>
      <c r="BY251" s="67">
        <v>5981.7848904060165</v>
      </c>
      <c r="BZ251" s="67">
        <v>5.2864804712849347</v>
      </c>
      <c r="CA251" s="66">
        <v>1</v>
      </c>
      <c r="CB251" s="66">
        <v>5.2864804712849347</v>
      </c>
      <c r="CC251" s="66">
        <v>5.2864804712849347</v>
      </c>
      <c r="CD251" s="67">
        <v>0.52864804712849345</v>
      </c>
      <c r="CE251" s="51">
        <v>1.7900632270249448</v>
      </c>
      <c r="CF251" s="52">
        <f t="shared" si="6"/>
        <v>222</v>
      </c>
      <c r="CG251" s="53">
        <v>1200000</v>
      </c>
      <c r="CH251" s="54">
        <v>14.917193558541207</v>
      </c>
      <c r="CI251" s="55">
        <f t="shared" si="7"/>
        <v>48</v>
      </c>
      <c r="CJ251" s="56">
        <v>1200000</v>
      </c>
      <c r="CK251" s="57">
        <v>14.917193558541207</v>
      </c>
    </row>
    <row r="252" spans="1:89" x14ac:dyDescent="0.35">
      <c r="A252" s="9">
        <v>1294</v>
      </c>
      <c r="B252" s="3" t="s">
        <v>44</v>
      </c>
      <c r="C252" s="9" t="s">
        <v>45</v>
      </c>
      <c r="D252" s="9" t="s">
        <v>123</v>
      </c>
      <c r="E252" s="9" t="s">
        <v>164</v>
      </c>
      <c r="F252" s="9" t="s">
        <v>311</v>
      </c>
      <c r="G252" s="3" t="s">
        <v>49</v>
      </c>
      <c r="H252" s="3" t="s">
        <v>49</v>
      </c>
      <c r="I252" s="3"/>
      <c r="J252" s="3" t="s">
        <v>49</v>
      </c>
      <c r="K252" s="3"/>
      <c r="L252" s="3" t="s">
        <v>49</v>
      </c>
      <c r="M252" s="26">
        <v>0.15</v>
      </c>
      <c r="N252" s="27">
        <v>36.479999999999997</v>
      </c>
      <c r="O252" s="27">
        <v>0.35990528808208366</v>
      </c>
      <c r="P252" s="28">
        <v>0.5</v>
      </c>
      <c r="Q252" s="28">
        <v>0.17995264404104183</v>
      </c>
      <c r="R252" s="27">
        <v>36.390940994183332</v>
      </c>
      <c r="S252" s="27">
        <v>1.1194035590146885</v>
      </c>
      <c r="T252" s="28">
        <v>0.5</v>
      </c>
      <c r="U252" s="28">
        <v>0.55970177950734423</v>
      </c>
      <c r="V252" s="28">
        <v>0.73965442354838606</v>
      </c>
      <c r="W252" s="27">
        <v>0.11094816353225791</v>
      </c>
      <c r="X252" s="28">
        <v>0.2</v>
      </c>
      <c r="Y252" s="29">
        <v>2.893239730489074</v>
      </c>
      <c r="Z252" s="29">
        <v>0.88039975665223458</v>
      </c>
      <c r="AA252" s="28">
        <v>0.5</v>
      </c>
      <c r="AB252" s="28">
        <v>0.44019987832611729</v>
      </c>
      <c r="AC252" s="29">
        <v>0.96816258995962268</v>
      </c>
      <c r="AD252" s="29">
        <v>5.0125232366261619E-3</v>
      </c>
      <c r="AE252" s="28">
        <v>0.5</v>
      </c>
      <c r="AF252" s="28">
        <v>2.5062616183130809E-3</v>
      </c>
      <c r="AG252" s="28">
        <v>0.44270613994443037</v>
      </c>
      <c r="AH252" s="29">
        <v>8.854122798888607E-2</v>
      </c>
      <c r="AI252" s="28">
        <v>0.25</v>
      </c>
      <c r="AJ252" s="30">
        <v>27.713596460000002</v>
      </c>
      <c r="AK252" s="30">
        <v>1.0570050933710964</v>
      </c>
      <c r="AL252" s="28">
        <v>0.6</v>
      </c>
      <c r="AM252" s="28">
        <v>0.63420305602265781</v>
      </c>
      <c r="AN252" s="30">
        <v>28.165771379999999</v>
      </c>
      <c r="AO252" s="30">
        <v>1.0706755114117428</v>
      </c>
      <c r="AP252" s="28">
        <v>0.2</v>
      </c>
      <c r="AQ252" s="28">
        <v>0.21413510228234853</v>
      </c>
      <c r="AR252" s="30">
        <v>145.91999999999999</v>
      </c>
      <c r="AS252" s="30">
        <v>0.99774358974358979</v>
      </c>
      <c r="AT252" s="28">
        <v>0.2</v>
      </c>
      <c r="AU252" s="28">
        <v>0.19954871794871795</v>
      </c>
      <c r="AV252" s="28">
        <v>1.0478868762537243</v>
      </c>
      <c r="AW252" s="30">
        <v>0.26197171906343109</v>
      </c>
      <c r="AX252" s="28">
        <v>0.1</v>
      </c>
      <c r="AY252" s="31">
        <v>91.2</v>
      </c>
      <c r="AZ252" s="31">
        <v>0.5323363797685029</v>
      </c>
      <c r="BA252" s="28">
        <v>0.5</v>
      </c>
      <c r="BB252" s="28">
        <v>0.26616818988425145</v>
      </c>
      <c r="BC252" s="31">
        <v>1.6443495769381418</v>
      </c>
      <c r="BD252" s="31">
        <v>3.1928107515140676</v>
      </c>
      <c r="BE252" s="36">
        <v>0.5</v>
      </c>
      <c r="BF252" s="76">
        <v>1.5964053757570338</v>
      </c>
      <c r="BG252" s="28">
        <v>1.8625735656412852</v>
      </c>
      <c r="BH252" s="31">
        <v>0.18625735656412853</v>
      </c>
      <c r="BI252" s="36">
        <v>0.2</v>
      </c>
      <c r="BJ252" s="33">
        <v>1393902.5</v>
      </c>
      <c r="BK252" s="33">
        <v>4.9475101974310371</v>
      </c>
      <c r="BL252" s="34">
        <v>0.6</v>
      </c>
      <c r="BM252" s="20">
        <v>2.9685061184586221</v>
      </c>
      <c r="BN252" s="35">
        <v>2459.0927603999935</v>
      </c>
      <c r="BO252" s="35">
        <v>0.14518210640496604</v>
      </c>
      <c r="BP252" s="34">
        <v>0.2</v>
      </c>
      <c r="BQ252" s="34">
        <v>2.9036421280993208E-2</v>
      </c>
      <c r="BR252" s="61">
        <v>0</v>
      </c>
      <c r="BS252" s="61">
        <v>0</v>
      </c>
      <c r="BT252" s="68">
        <v>0.2</v>
      </c>
      <c r="BU252" s="69">
        <v>0</v>
      </c>
      <c r="BV252" s="69">
        <v>2.9975425397396154</v>
      </c>
      <c r="BW252" s="70">
        <v>0.5995085079479231</v>
      </c>
      <c r="BX252" s="69">
        <v>0.1</v>
      </c>
      <c r="BY252" s="67">
        <v>7279.4953406802124</v>
      </c>
      <c r="BZ252" s="67">
        <v>6.4333490194602376</v>
      </c>
      <c r="CA252" s="66">
        <v>1</v>
      </c>
      <c r="CB252" s="66">
        <v>6.4333490194602376</v>
      </c>
      <c r="CC252" s="66">
        <v>6.4333490194602376</v>
      </c>
      <c r="CD252" s="67">
        <v>0.64333490194602372</v>
      </c>
      <c r="CE252" s="51">
        <v>1.8905618770426504</v>
      </c>
      <c r="CF252" s="52">
        <f t="shared" si="6"/>
        <v>217</v>
      </c>
      <c r="CG252" s="53">
        <v>1575000</v>
      </c>
      <c r="CH252" s="54">
        <v>12.003567473286669</v>
      </c>
      <c r="CI252" s="55">
        <f t="shared" si="7"/>
        <v>54</v>
      </c>
      <c r="CJ252" s="56">
        <v>1575000</v>
      </c>
      <c r="CK252" s="57">
        <v>12.003567473286669</v>
      </c>
    </row>
    <row r="253" spans="1:89" ht="29" x14ac:dyDescent="0.35">
      <c r="A253" s="9">
        <v>1439</v>
      </c>
      <c r="B253" s="3" t="s">
        <v>44</v>
      </c>
      <c r="C253" s="9" t="s">
        <v>45</v>
      </c>
      <c r="D253" s="9" t="s">
        <v>446</v>
      </c>
      <c r="E253" s="9" t="s">
        <v>47</v>
      </c>
      <c r="F253" s="9" t="s">
        <v>447</v>
      </c>
      <c r="G253" s="3"/>
      <c r="H253" s="3" t="s">
        <v>49</v>
      </c>
      <c r="I253" s="3"/>
      <c r="J253" s="3"/>
      <c r="K253" s="3" t="s">
        <v>49</v>
      </c>
      <c r="L253" s="3"/>
      <c r="M253" s="26">
        <v>0.15</v>
      </c>
      <c r="N253" s="27">
        <v>0</v>
      </c>
      <c r="O253" s="27">
        <v>0</v>
      </c>
      <c r="P253" s="28">
        <v>0.5</v>
      </c>
      <c r="Q253" s="28">
        <v>0</v>
      </c>
      <c r="R253" s="27">
        <v>0</v>
      </c>
      <c r="S253" s="27">
        <v>0</v>
      </c>
      <c r="T253" s="28">
        <v>0.5</v>
      </c>
      <c r="U253" s="28">
        <v>0</v>
      </c>
      <c r="V253" s="28">
        <v>0</v>
      </c>
      <c r="W253" s="27">
        <v>0</v>
      </c>
      <c r="X253" s="28">
        <v>0.2</v>
      </c>
      <c r="Y253" s="29">
        <v>32.4</v>
      </c>
      <c r="Z253" s="29">
        <v>9.8591733740330376</v>
      </c>
      <c r="AA253" s="28">
        <v>0.5</v>
      </c>
      <c r="AB253" s="28">
        <v>4.9295866870165188</v>
      </c>
      <c r="AC253" s="29">
        <v>4586.4585660182493</v>
      </c>
      <c r="AD253" s="29">
        <v>23.745732766795264</v>
      </c>
      <c r="AE253" s="28">
        <v>0.5</v>
      </c>
      <c r="AF253" s="28">
        <v>11.872866383397632</v>
      </c>
      <c r="AG253" s="28">
        <v>16.802453070414149</v>
      </c>
      <c r="AH253" s="29">
        <v>3.3604906140828303</v>
      </c>
      <c r="AI253" s="28">
        <v>0.25</v>
      </c>
      <c r="AJ253" s="30">
        <v>0</v>
      </c>
      <c r="AK253" s="30">
        <v>0</v>
      </c>
      <c r="AL253" s="28">
        <v>0.6</v>
      </c>
      <c r="AM253" s="28">
        <v>0</v>
      </c>
      <c r="AN253" s="30">
        <v>0</v>
      </c>
      <c r="AO253" s="30">
        <v>0</v>
      </c>
      <c r="AP253" s="28">
        <v>0.2</v>
      </c>
      <c r="AQ253" s="28">
        <v>0</v>
      </c>
      <c r="AR253" s="30">
        <v>0</v>
      </c>
      <c r="AS253" s="30">
        <v>0</v>
      </c>
      <c r="AT253" s="28">
        <v>0.2</v>
      </c>
      <c r="AU253" s="28">
        <v>0</v>
      </c>
      <c r="AV253" s="28">
        <v>0</v>
      </c>
      <c r="AW253" s="30">
        <v>0</v>
      </c>
      <c r="AX253" s="28">
        <v>0.1</v>
      </c>
      <c r="AY253" s="31">
        <v>0</v>
      </c>
      <c r="AZ253" s="31">
        <v>0</v>
      </c>
      <c r="BA253" s="28">
        <v>0.5</v>
      </c>
      <c r="BB253" s="28">
        <v>0</v>
      </c>
      <c r="BC253" s="31">
        <v>3.1503281829664318</v>
      </c>
      <c r="BD253" s="31">
        <v>6.1169485092715075</v>
      </c>
      <c r="BE253" s="32">
        <v>0.5</v>
      </c>
      <c r="BF253" s="76">
        <v>3.0584742546357537</v>
      </c>
      <c r="BG253" s="28">
        <v>3.0584742546357537</v>
      </c>
      <c r="BH253" s="31">
        <v>0.30584742546357535</v>
      </c>
      <c r="BI253" s="32">
        <v>0.2</v>
      </c>
      <c r="BJ253" s="33">
        <v>100612.5</v>
      </c>
      <c r="BK253" s="33">
        <v>0.3571134779792921</v>
      </c>
      <c r="BL253" s="34">
        <v>0.6</v>
      </c>
      <c r="BM253" s="20">
        <v>0.21426808678757528</v>
      </c>
      <c r="BN253" s="35">
        <v>0</v>
      </c>
      <c r="BO253" s="35">
        <v>0</v>
      </c>
      <c r="BP253" s="34">
        <v>0.2</v>
      </c>
      <c r="BQ253" s="34">
        <v>0</v>
      </c>
      <c r="BR253" s="61">
        <v>73539.092340000003</v>
      </c>
      <c r="BS253" s="61">
        <v>5.3935318293504148E-3</v>
      </c>
      <c r="BT253" s="62">
        <v>0.2</v>
      </c>
      <c r="BU253" s="63">
        <v>1.078706365870083E-3</v>
      </c>
      <c r="BV253" s="63">
        <v>0.21534679315344535</v>
      </c>
      <c r="BW253" s="64">
        <v>4.3069358630689072E-2</v>
      </c>
      <c r="BX253" s="63">
        <v>0.1</v>
      </c>
      <c r="BY253" s="65">
        <v>170.45822649702427</v>
      </c>
      <c r="BZ253" s="65">
        <v>0.15064468249128543</v>
      </c>
      <c r="CA253" s="66">
        <v>1</v>
      </c>
      <c r="CB253" s="66">
        <v>0.15064468249128543</v>
      </c>
      <c r="CC253" s="66">
        <v>0.15064468249128543</v>
      </c>
      <c r="CD253" s="67">
        <v>1.5064468249128542E-2</v>
      </c>
      <c r="CE253" s="51">
        <v>3.7244718664262231</v>
      </c>
      <c r="CF253" s="52">
        <f t="shared" si="6"/>
        <v>140</v>
      </c>
      <c r="CG253" s="53">
        <v>3580773</v>
      </c>
      <c r="CH253" s="54">
        <v>10.40130683074918</v>
      </c>
      <c r="CI253" s="55">
        <f t="shared" si="7"/>
        <v>61</v>
      </c>
      <c r="CJ253" s="56">
        <v>3313064</v>
      </c>
      <c r="CK253" s="57">
        <v>11.241774582157856</v>
      </c>
    </row>
    <row r="254" spans="1:89" ht="29" x14ac:dyDescent="0.35">
      <c r="A254" s="9">
        <v>1612</v>
      </c>
      <c r="B254" s="3" t="s">
        <v>44</v>
      </c>
      <c r="C254" s="9" t="s">
        <v>45</v>
      </c>
      <c r="D254" s="9" t="s">
        <v>109</v>
      </c>
      <c r="E254" s="9" t="s">
        <v>47</v>
      </c>
      <c r="F254" s="9" t="s">
        <v>550</v>
      </c>
      <c r="G254" s="3" t="s">
        <v>49</v>
      </c>
      <c r="H254" s="3" t="s">
        <v>49</v>
      </c>
      <c r="I254" s="3"/>
      <c r="J254" s="3" t="s">
        <v>49</v>
      </c>
      <c r="K254" s="3" t="s">
        <v>49</v>
      </c>
      <c r="L254" s="3"/>
      <c r="M254" s="26">
        <v>0.15</v>
      </c>
      <c r="N254" s="27">
        <v>379.24908803861388</v>
      </c>
      <c r="O254" s="27">
        <v>3.7416050516832464</v>
      </c>
      <c r="P254" s="28">
        <v>0.5</v>
      </c>
      <c r="Q254" s="28">
        <v>1.8708025258416232</v>
      </c>
      <c r="R254" s="27">
        <v>105.66216189386108</v>
      </c>
      <c r="S254" s="27">
        <v>3.250220984834653</v>
      </c>
      <c r="T254" s="28">
        <v>0.5</v>
      </c>
      <c r="U254" s="28">
        <v>1.6251104924173265</v>
      </c>
      <c r="V254" s="28">
        <v>3.4959130182589497</v>
      </c>
      <c r="W254" s="27">
        <v>0.5243869527388425</v>
      </c>
      <c r="X254" s="28">
        <v>0.2</v>
      </c>
      <c r="Y254" s="29">
        <v>10.8</v>
      </c>
      <c r="Z254" s="29">
        <v>3.2863911246776794</v>
      </c>
      <c r="AA254" s="28">
        <v>0.5</v>
      </c>
      <c r="AB254" s="28">
        <v>1.6431955623388397</v>
      </c>
      <c r="AC254" s="29">
        <v>387.8292850180398</v>
      </c>
      <c r="AD254" s="29">
        <v>2.0079306132641523</v>
      </c>
      <c r="AE254" s="28">
        <v>0.5</v>
      </c>
      <c r="AF254" s="28">
        <v>1.0039653066320762</v>
      </c>
      <c r="AG254" s="28">
        <v>2.6471608689709156</v>
      </c>
      <c r="AH254" s="29">
        <v>0.52943217379418317</v>
      </c>
      <c r="AI254" s="28">
        <v>0.25</v>
      </c>
      <c r="AJ254" s="30">
        <v>36.044400000000003</v>
      </c>
      <c r="AK254" s="30">
        <v>1.3747445028470022</v>
      </c>
      <c r="AL254" s="28">
        <v>0.6</v>
      </c>
      <c r="AM254" s="28">
        <v>0.8248467017082014</v>
      </c>
      <c r="AN254" s="30">
        <v>35.259300000000003</v>
      </c>
      <c r="AO254" s="30">
        <v>1.3403243444035957</v>
      </c>
      <c r="AP254" s="28">
        <v>0.2</v>
      </c>
      <c r="AQ254" s="28">
        <v>0.26806486888071912</v>
      </c>
      <c r="AR254" s="30">
        <v>138.67850949999999</v>
      </c>
      <c r="AS254" s="30">
        <v>0.94822912478632482</v>
      </c>
      <c r="AT254" s="28">
        <v>0.2</v>
      </c>
      <c r="AU254" s="28">
        <v>0.18964582495726495</v>
      </c>
      <c r="AV254" s="28">
        <v>1.2825573955461855</v>
      </c>
      <c r="AW254" s="30">
        <v>0.32063934888654638</v>
      </c>
      <c r="AX254" s="28">
        <v>0.1</v>
      </c>
      <c r="AY254" s="31">
        <v>173.62850950000001</v>
      </c>
      <c r="AZ254" s="31">
        <v>1.0134733790770956</v>
      </c>
      <c r="BA254" s="28">
        <v>0.5</v>
      </c>
      <c r="BB254" s="28">
        <v>0.50673668953854778</v>
      </c>
      <c r="BC254" s="31">
        <v>3.2792413084909064</v>
      </c>
      <c r="BD254" s="31">
        <v>6.3672573359093541</v>
      </c>
      <c r="BE254" s="36">
        <v>0.5</v>
      </c>
      <c r="BF254" s="76">
        <v>3.183628667954677</v>
      </c>
      <c r="BG254" s="28">
        <v>3.6903653574932247</v>
      </c>
      <c r="BH254" s="31">
        <v>0.36903653574932249</v>
      </c>
      <c r="BI254" s="36">
        <v>0.2</v>
      </c>
      <c r="BJ254" s="33">
        <v>4537500</v>
      </c>
      <c r="BK254" s="33">
        <v>16.105378619267366</v>
      </c>
      <c r="BL254" s="34">
        <v>0.6</v>
      </c>
      <c r="BM254" s="20">
        <v>9.6632271715604201</v>
      </c>
      <c r="BN254" s="35">
        <v>7640.5699644122369</v>
      </c>
      <c r="BO254" s="35">
        <v>0.45109076787630065</v>
      </c>
      <c r="BP254" s="34">
        <v>0.2</v>
      </c>
      <c r="BQ254" s="34">
        <v>9.0218153575260127E-2</v>
      </c>
      <c r="BR254" s="61">
        <v>1586683.687312</v>
      </c>
      <c r="BS254" s="61">
        <v>0.11637115306049958</v>
      </c>
      <c r="BT254" s="68">
        <v>0.2</v>
      </c>
      <c r="BU254" s="69">
        <v>2.3274230612099916E-2</v>
      </c>
      <c r="BV254" s="69">
        <v>9.7767195557477802</v>
      </c>
      <c r="BW254" s="70">
        <v>1.9553439111495561</v>
      </c>
      <c r="BX254" s="69">
        <v>0.1</v>
      </c>
      <c r="BY254" s="67">
        <v>2201.4726086960918</v>
      </c>
      <c r="BZ254" s="67">
        <v>1.9455801516043236</v>
      </c>
      <c r="CA254" s="66">
        <v>1</v>
      </c>
      <c r="CB254" s="66">
        <v>1.9455801516043236</v>
      </c>
      <c r="CC254" s="66">
        <v>1.9455801516043236</v>
      </c>
      <c r="CD254" s="67">
        <v>0.19455801516043236</v>
      </c>
      <c r="CE254" s="51">
        <v>3.893396937478883</v>
      </c>
      <c r="CF254" s="52">
        <f t="shared" si="6"/>
        <v>136</v>
      </c>
      <c r="CG254" s="53">
        <v>11425000</v>
      </c>
      <c r="CH254" s="54">
        <v>3.4077872538108385</v>
      </c>
      <c r="CI254" s="55">
        <f t="shared" si="7"/>
        <v>145</v>
      </c>
      <c r="CJ254" s="56">
        <v>3567000</v>
      </c>
      <c r="CK254" s="57">
        <v>10.915046082082654</v>
      </c>
    </row>
    <row r="255" spans="1:89" ht="29" x14ac:dyDescent="0.35">
      <c r="A255" s="9">
        <v>1078</v>
      </c>
      <c r="B255" s="3" t="s">
        <v>44</v>
      </c>
      <c r="C255" s="9" t="s">
        <v>45</v>
      </c>
      <c r="D255" s="9" t="s">
        <v>123</v>
      </c>
      <c r="E255" s="9" t="s">
        <v>63</v>
      </c>
      <c r="F255" s="9" t="s">
        <v>127</v>
      </c>
      <c r="G255" s="3" t="s">
        <v>49</v>
      </c>
      <c r="H255" s="3" t="s">
        <v>49</v>
      </c>
      <c r="I255" s="3"/>
      <c r="J255" s="3" t="s">
        <v>49</v>
      </c>
      <c r="K255" s="3" t="s">
        <v>49</v>
      </c>
      <c r="L255" s="3" t="s">
        <v>49</v>
      </c>
      <c r="M255" s="26">
        <v>0.15</v>
      </c>
      <c r="N255" s="27">
        <v>19.738593000000002</v>
      </c>
      <c r="O255" s="27">
        <v>0.19473750000000001</v>
      </c>
      <c r="P255" s="28">
        <v>0.5</v>
      </c>
      <c r="Q255" s="28">
        <v>9.7368750000000004E-2</v>
      </c>
      <c r="R255" s="27">
        <v>1.5937027215497123E-4</v>
      </c>
      <c r="S255" s="27">
        <v>4.902309337918176E-6</v>
      </c>
      <c r="T255" s="28">
        <v>0.5</v>
      </c>
      <c r="U255" s="28">
        <v>2.451154668959088E-6</v>
      </c>
      <c r="V255" s="28">
        <v>9.7371201154668963E-2</v>
      </c>
      <c r="W255" s="27">
        <v>1.4605680173200344E-2</v>
      </c>
      <c r="X255" s="28">
        <v>0.2</v>
      </c>
      <c r="Y255" s="29">
        <v>16.7</v>
      </c>
      <c r="Z255" s="29">
        <v>5.081734424270115</v>
      </c>
      <c r="AA255" s="28">
        <v>0.5</v>
      </c>
      <c r="AB255" s="28">
        <v>2.5408672121350575</v>
      </c>
      <c r="AC255" s="29">
        <v>387.93668371559346</v>
      </c>
      <c r="AD255" s="29">
        <v>2.0084866546487854</v>
      </c>
      <c r="AE255" s="28">
        <v>0.5</v>
      </c>
      <c r="AF255" s="28">
        <v>1.0042433273243927</v>
      </c>
      <c r="AG255" s="28">
        <v>3.5451105394594502</v>
      </c>
      <c r="AH255" s="29">
        <v>0.70902210789189002</v>
      </c>
      <c r="AI255" s="28">
        <v>0.25</v>
      </c>
      <c r="AJ255" s="30">
        <v>23.695249</v>
      </c>
      <c r="AK255" s="30">
        <v>0.90374408524877459</v>
      </c>
      <c r="AL255" s="28">
        <v>0.6</v>
      </c>
      <c r="AM255" s="28">
        <v>0.54224645114926473</v>
      </c>
      <c r="AN255" s="30">
        <v>23.730365299999999</v>
      </c>
      <c r="AO255" s="30">
        <v>0.90207083842221303</v>
      </c>
      <c r="AP255" s="28">
        <v>0.2</v>
      </c>
      <c r="AQ255" s="28">
        <v>0.1804141676844426</v>
      </c>
      <c r="AR255" s="30">
        <v>29.607889499999999</v>
      </c>
      <c r="AS255" s="30">
        <v>0.2024471076923077</v>
      </c>
      <c r="AT255" s="28">
        <v>0.2</v>
      </c>
      <c r="AU255" s="28">
        <v>4.0489421538461537E-2</v>
      </c>
      <c r="AV255" s="28">
        <v>0.76315004037216883</v>
      </c>
      <c r="AW255" s="30">
        <v>0.19078751009304221</v>
      </c>
      <c r="AX255" s="28">
        <v>0.1</v>
      </c>
      <c r="AY255" s="31">
        <v>39.477186000000003</v>
      </c>
      <c r="AZ255" s="31">
        <v>0.23042919165227879</v>
      </c>
      <c r="BA255" s="28">
        <v>0.5</v>
      </c>
      <c r="BB255" s="28">
        <v>0.1152145958261394</v>
      </c>
      <c r="BC255" s="31">
        <v>1.651171431090056</v>
      </c>
      <c r="BD255" s="31">
        <v>3.2060566510399151</v>
      </c>
      <c r="BE255" s="36">
        <v>0.5</v>
      </c>
      <c r="BF255" s="76">
        <v>1.6030283255199576</v>
      </c>
      <c r="BG255" s="28">
        <v>1.718242921346097</v>
      </c>
      <c r="BH255" s="31">
        <v>0.1718242921346097</v>
      </c>
      <c r="BI255" s="32">
        <v>0.2</v>
      </c>
      <c r="BJ255" s="33">
        <v>588786.75</v>
      </c>
      <c r="BK255" s="33">
        <v>2.0898365916821864</v>
      </c>
      <c r="BL255" s="34">
        <v>0.6</v>
      </c>
      <c r="BM255" s="20">
        <v>1.2539019550093118</v>
      </c>
      <c r="BN255" s="35">
        <v>39178.166830106551</v>
      </c>
      <c r="BO255" s="35">
        <v>2.3130354727061375</v>
      </c>
      <c r="BP255" s="34">
        <v>0.2</v>
      </c>
      <c r="BQ255" s="34">
        <v>0.4626070945412275</v>
      </c>
      <c r="BR255" s="61">
        <v>2346130.2790000001</v>
      </c>
      <c r="BS255" s="61">
        <v>0.17207077124483949</v>
      </c>
      <c r="BT255" s="62">
        <v>0.2</v>
      </c>
      <c r="BU255" s="63">
        <v>3.4414154248967897E-2</v>
      </c>
      <c r="BV255" s="63">
        <v>1.7509232037995073</v>
      </c>
      <c r="BW255" s="64">
        <v>0.35018464075990141</v>
      </c>
      <c r="BX255" s="63">
        <v>0.1</v>
      </c>
      <c r="BY255" s="65">
        <v>8232.8555454321977</v>
      </c>
      <c r="BZ255" s="65">
        <v>7.2758935436882712</v>
      </c>
      <c r="CA255" s="66">
        <v>1</v>
      </c>
      <c r="CB255" s="66">
        <v>7.2758935436882712</v>
      </c>
      <c r="CC255" s="66">
        <v>7.2758935436882712</v>
      </c>
      <c r="CD255" s="67">
        <v>0.72758935436882721</v>
      </c>
      <c r="CE255" s="51">
        <v>2.164013585421471</v>
      </c>
      <c r="CF255" s="52">
        <f t="shared" si="6"/>
        <v>200</v>
      </c>
      <c r="CG255" s="53">
        <v>2082640</v>
      </c>
      <c r="CH255" s="54">
        <v>10.390723242718236</v>
      </c>
      <c r="CI255" s="55">
        <f t="shared" si="7"/>
        <v>62</v>
      </c>
      <c r="CJ255" s="56">
        <v>2082640</v>
      </c>
      <c r="CK255" s="57">
        <v>10.390723242718236</v>
      </c>
    </row>
    <row r="256" spans="1:89" ht="43.5" x14ac:dyDescent="0.35">
      <c r="A256" s="9">
        <v>1001</v>
      </c>
      <c r="B256" s="3" t="s">
        <v>44</v>
      </c>
      <c r="C256" s="9" t="s">
        <v>45</v>
      </c>
      <c r="D256" s="9" t="s">
        <v>46</v>
      </c>
      <c r="E256" s="9" t="s">
        <v>47</v>
      </c>
      <c r="F256" s="9" t="s">
        <v>48</v>
      </c>
      <c r="G256" s="3" t="s">
        <v>49</v>
      </c>
      <c r="H256" s="3"/>
      <c r="I256" s="3" t="s">
        <v>49</v>
      </c>
      <c r="J256" s="3" t="s">
        <v>49</v>
      </c>
      <c r="K256" s="3"/>
      <c r="L256" s="3"/>
      <c r="M256" s="26">
        <v>0.15</v>
      </c>
      <c r="N256" s="27">
        <v>0</v>
      </c>
      <c r="O256" s="27">
        <v>0</v>
      </c>
      <c r="P256" s="28">
        <v>0.5</v>
      </c>
      <c r="Q256" s="28">
        <v>0</v>
      </c>
      <c r="R256" s="27">
        <v>0</v>
      </c>
      <c r="S256" s="27">
        <v>0</v>
      </c>
      <c r="T256" s="28">
        <v>0.5</v>
      </c>
      <c r="U256" s="28">
        <v>0</v>
      </c>
      <c r="V256" s="28">
        <v>0</v>
      </c>
      <c r="W256" s="27">
        <v>0</v>
      </c>
      <c r="X256" s="28">
        <v>0.2</v>
      </c>
      <c r="Y256" s="29">
        <v>246.3</v>
      </c>
      <c r="Z256" s="29">
        <v>74.947975371121515</v>
      </c>
      <c r="AA256" s="28">
        <v>0.5</v>
      </c>
      <c r="AB256" s="28">
        <v>37.473987685560758</v>
      </c>
      <c r="AC256" s="29">
        <v>131.32928015520892</v>
      </c>
      <c r="AD256" s="29">
        <v>0.67993855087380095</v>
      </c>
      <c r="AE256" s="28">
        <v>0.5</v>
      </c>
      <c r="AF256" s="28">
        <v>0.33996927543690048</v>
      </c>
      <c r="AG256" s="28">
        <v>37.813956960997658</v>
      </c>
      <c r="AH256" s="29">
        <v>7.5627913921995313</v>
      </c>
      <c r="AI256" s="28">
        <v>0.25</v>
      </c>
      <c r="AJ256" s="30">
        <v>0</v>
      </c>
      <c r="AK256" s="30">
        <v>0</v>
      </c>
      <c r="AL256" s="28">
        <v>0.6</v>
      </c>
      <c r="AM256" s="28">
        <v>0</v>
      </c>
      <c r="AN256" s="30">
        <v>0</v>
      </c>
      <c r="AO256" s="30">
        <v>0</v>
      </c>
      <c r="AP256" s="28">
        <v>0.2</v>
      </c>
      <c r="AQ256" s="28">
        <v>0</v>
      </c>
      <c r="AR256" s="30">
        <v>0</v>
      </c>
      <c r="AS256" s="30">
        <v>0</v>
      </c>
      <c r="AT256" s="28">
        <v>0.2</v>
      </c>
      <c r="AU256" s="28">
        <v>0</v>
      </c>
      <c r="AV256" s="28">
        <v>0</v>
      </c>
      <c r="AW256" s="30">
        <v>0</v>
      </c>
      <c r="AX256" s="28">
        <v>0.1</v>
      </c>
      <c r="AY256" s="31">
        <v>0</v>
      </c>
      <c r="AZ256" s="31">
        <v>0</v>
      </c>
      <c r="BA256" s="28">
        <v>0.5</v>
      </c>
      <c r="BB256" s="28">
        <v>0</v>
      </c>
      <c r="BC256" s="31">
        <v>9.0089520997747954</v>
      </c>
      <c r="BD256" s="31">
        <v>17.492557256344437</v>
      </c>
      <c r="BE256" s="32">
        <v>0.5</v>
      </c>
      <c r="BF256" s="76">
        <v>8.7462786281722185</v>
      </c>
      <c r="BG256" s="28">
        <v>8.7462786281722185</v>
      </c>
      <c r="BH256" s="31">
        <v>0.87462786281722193</v>
      </c>
      <c r="BI256" s="32">
        <v>0.2</v>
      </c>
      <c r="BJ256" s="33">
        <v>1802464.75</v>
      </c>
      <c r="BK256" s="33">
        <v>6.3976588973296087</v>
      </c>
      <c r="BL256" s="34">
        <v>0.6</v>
      </c>
      <c r="BM256" s="20">
        <v>3.8385953383977651</v>
      </c>
      <c r="BN256" s="35">
        <v>0</v>
      </c>
      <c r="BO256" s="35">
        <v>0</v>
      </c>
      <c r="BP256" s="34">
        <v>0.2</v>
      </c>
      <c r="BQ256" s="34">
        <v>0</v>
      </c>
      <c r="BR256" s="61">
        <v>0</v>
      </c>
      <c r="BS256" s="61">
        <v>0</v>
      </c>
      <c r="BT256" s="62">
        <v>0.2</v>
      </c>
      <c r="BU256" s="63">
        <v>0</v>
      </c>
      <c r="BV256" s="63">
        <v>3.8385953383977651</v>
      </c>
      <c r="BW256" s="64">
        <v>0.767719067679553</v>
      </c>
      <c r="BX256" s="63">
        <v>0.1</v>
      </c>
      <c r="BY256" s="65">
        <v>20406.342591873821</v>
      </c>
      <c r="BZ256" s="65">
        <v>18.034371609603081</v>
      </c>
      <c r="CA256" s="66">
        <v>1</v>
      </c>
      <c r="CB256" s="66">
        <v>18.034371609603081</v>
      </c>
      <c r="CC256" s="66">
        <v>18.034371609603081</v>
      </c>
      <c r="CD256" s="67">
        <v>1.8034371609603081</v>
      </c>
      <c r="CE256" s="51">
        <v>11.008575483656614</v>
      </c>
      <c r="CF256" s="52">
        <f t="shared" si="6"/>
        <v>50</v>
      </c>
      <c r="CG256" s="53">
        <v>10654040</v>
      </c>
      <c r="CH256" s="54">
        <v>10.332770933520631</v>
      </c>
      <c r="CI256" s="55">
        <f t="shared" si="7"/>
        <v>63</v>
      </c>
      <c r="CJ256" s="56">
        <v>10654040</v>
      </c>
      <c r="CK256" s="57">
        <v>10.332770933520631</v>
      </c>
    </row>
    <row r="257" spans="1:89" ht="29" x14ac:dyDescent="0.35">
      <c r="A257" s="9">
        <v>1285</v>
      </c>
      <c r="B257" s="3" t="s">
        <v>44</v>
      </c>
      <c r="C257" s="9" t="s">
        <v>45</v>
      </c>
      <c r="D257" s="9" t="s">
        <v>123</v>
      </c>
      <c r="E257" s="9" t="s">
        <v>47</v>
      </c>
      <c r="F257" s="9" t="s">
        <v>301</v>
      </c>
      <c r="G257" s="3"/>
      <c r="H257" s="3" t="s">
        <v>49</v>
      </c>
      <c r="I257" s="3"/>
      <c r="J257" s="3"/>
      <c r="K257" s="3" t="s">
        <v>49</v>
      </c>
      <c r="L257" s="3" t="s">
        <v>49</v>
      </c>
      <c r="M257" s="26">
        <v>0.15</v>
      </c>
      <c r="N257" s="27">
        <v>0</v>
      </c>
      <c r="O257" s="27">
        <v>0</v>
      </c>
      <c r="P257" s="28">
        <v>0.5</v>
      </c>
      <c r="Q257" s="28">
        <v>0</v>
      </c>
      <c r="R257" s="27">
        <v>7.3052133437351025E-4</v>
      </c>
      <c r="S257" s="27">
        <v>2.2471201878637165E-5</v>
      </c>
      <c r="T257" s="28">
        <v>0.5</v>
      </c>
      <c r="U257" s="28">
        <v>1.1235600939318582E-5</v>
      </c>
      <c r="V257" s="28">
        <v>1.1235600939318582E-5</v>
      </c>
      <c r="W257" s="27">
        <v>1.6853401408977873E-6</v>
      </c>
      <c r="X257" s="28">
        <v>0.2</v>
      </c>
      <c r="Y257" s="29">
        <v>3.5</v>
      </c>
      <c r="Z257" s="29">
        <v>1.0650341607751739</v>
      </c>
      <c r="AA257" s="28">
        <v>0.5</v>
      </c>
      <c r="AB257" s="28">
        <v>0.53251708038758694</v>
      </c>
      <c r="AC257" s="29">
        <v>312.31668126226623</v>
      </c>
      <c r="AD257" s="29">
        <v>1.6169749154203172</v>
      </c>
      <c r="AE257" s="28">
        <v>0.5</v>
      </c>
      <c r="AF257" s="28">
        <v>0.80848745771015862</v>
      </c>
      <c r="AG257" s="28">
        <v>1.3410045380977456</v>
      </c>
      <c r="AH257" s="29">
        <v>0.26820090761954912</v>
      </c>
      <c r="AI257" s="28">
        <v>0.25</v>
      </c>
      <c r="AJ257" s="30">
        <v>2.1928999999999998</v>
      </c>
      <c r="AK257" s="30">
        <v>8.3637880511069448E-2</v>
      </c>
      <c r="AL257" s="28">
        <v>0.6</v>
      </c>
      <c r="AM257" s="28">
        <v>5.0182728306641666E-2</v>
      </c>
      <c r="AN257" s="30">
        <v>2.2698</v>
      </c>
      <c r="AO257" s="30">
        <v>8.6282716813075741E-2</v>
      </c>
      <c r="AP257" s="28">
        <v>0.2</v>
      </c>
      <c r="AQ257" s="28">
        <v>1.7256543362615149E-2</v>
      </c>
      <c r="AR257" s="30">
        <v>0</v>
      </c>
      <c r="AS257" s="30">
        <v>0</v>
      </c>
      <c r="AT257" s="28">
        <v>0.2</v>
      </c>
      <c r="AU257" s="28">
        <v>0</v>
      </c>
      <c r="AV257" s="28">
        <v>6.7439271669256812E-2</v>
      </c>
      <c r="AW257" s="30">
        <v>1.6859817917314203E-2</v>
      </c>
      <c r="AX257" s="28">
        <v>0.1</v>
      </c>
      <c r="AY257" s="31">
        <v>0</v>
      </c>
      <c r="AZ257" s="31">
        <v>0</v>
      </c>
      <c r="BA257" s="28">
        <v>0.5</v>
      </c>
      <c r="BB257" s="28">
        <v>0</v>
      </c>
      <c r="BC257" s="31">
        <v>0.99480513701346285</v>
      </c>
      <c r="BD257" s="31">
        <v>1.9315993275786847</v>
      </c>
      <c r="BE257" s="32">
        <v>0.5</v>
      </c>
      <c r="BF257" s="76">
        <v>0.96579966378934234</v>
      </c>
      <c r="BG257" s="28">
        <v>0.96579966378934234</v>
      </c>
      <c r="BH257" s="31">
        <v>9.6579966378934234E-2</v>
      </c>
      <c r="BI257" s="32">
        <v>0.2</v>
      </c>
      <c r="BJ257" s="33">
        <v>577098.55178571434</v>
      </c>
      <c r="BK257" s="33">
        <v>2.0483505624550533</v>
      </c>
      <c r="BL257" s="34">
        <v>0.6</v>
      </c>
      <c r="BM257" s="20">
        <v>1.2290103374730319</v>
      </c>
      <c r="BN257" s="35">
        <v>0</v>
      </c>
      <c r="BO257" s="35">
        <v>0</v>
      </c>
      <c r="BP257" s="34">
        <v>0.2</v>
      </c>
      <c r="BQ257" s="34">
        <v>0</v>
      </c>
      <c r="BR257" s="61">
        <v>139858.04352000001</v>
      </c>
      <c r="BS257" s="61">
        <v>1.0257521344270042E-2</v>
      </c>
      <c r="BT257" s="62">
        <v>0.2</v>
      </c>
      <c r="BU257" s="63">
        <v>2.0515042688540081E-3</v>
      </c>
      <c r="BV257" s="63">
        <v>1.2310618417418859</v>
      </c>
      <c r="BW257" s="64">
        <v>0.2462123683483772</v>
      </c>
      <c r="BX257" s="63">
        <v>0.1</v>
      </c>
      <c r="BY257" s="65">
        <v>5842.0941955885255</v>
      </c>
      <c r="BZ257" s="65">
        <v>5.1630269964939401</v>
      </c>
      <c r="CA257" s="66">
        <v>1</v>
      </c>
      <c r="CB257" s="66">
        <v>5.1630269964939401</v>
      </c>
      <c r="CC257" s="66">
        <v>5.1630269964939401</v>
      </c>
      <c r="CD257" s="67">
        <v>0.51630269964939401</v>
      </c>
      <c r="CE257" s="51">
        <v>1.1441574452537095</v>
      </c>
      <c r="CF257" s="52">
        <f t="shared" si="6"/>
        <v>262</v>
      </c>
      <c r="CG257" s="53">
        <v>3151770</v>
      </c>
      <c r="CH257" s="54">
        <v>3.6302060278945154</v>
      </c>
      <c r="CI257" s="55">
        <f t="shared" si="7"/>
        <v>135</v>
      </c>
      <c r="CJ257" s="56">
        <v>1144990</v>
      </c>
      <c r="CK257" s="57">
        <v>9.9927287160037164</v>
      </c>
    </row>
    <row r="258" spans="1:89" ht="43.5" x14ac:dyDescent="0.35">
      <c r="A258" s="9">
        <v>1165</v>
      </c>
      <c r="B258" s="3" t="s">
        <v>44</v>
      </c>
      <c r="C258" s="9" t="s">
        <v>45</v>
      </c>
      <c r="D258" s="9" t="s">
        <v>46</v>
      </c>
      <c r="E258" s="9" t="s">
        <v>47</v>
      </c>
      <c r="F258" s="9" t="s">
        <v>213</v>
      </c>
      <c r="G258" s="3" t="s">
        <v>49</v>
      </c>
      <c r="H258" s="3"/>
      <c r="I258" s="3"/>
      <c r="J258" s="3" t="s">
        <v>49</v>
      </c>
      <c r="K258" s="3"/>
      <c r="L258" s="3"/>
      <c r="M258" s="26">
        <v>0.15</v>
      </c>
      <c r="N258" s="27">
        <v>5840.5001859454242</v>
      </c>
      <c r="O258" s="27">
        <v>57.621351479335281</v>
      </c>
      <c r="P258" s="28">
        <v>0.5</v>
      </c>
      <c r="Q258" s="28">
        <v>28.810675739667641</v>
      </c>
      <c r="R258" s="27">
        <v>263.0230096481535</v>
      </c>
      <c r="S258" s="27">
        <v>8.0907194224507357</v>
      </c>
      <c r="T258" s="28">
        <v>0.5</v>
      </c>
      <c r="U258" s="28">
        <v>4.0453597112253679</v>
      </c>
      <c r="V258" s="28">
        <v>32.856035450893003</v>
      </c>
      <c r="W258" s="27">
        <v>4.9284053176339508</v>
      </c>
      <c r="X258" s="28">
        <v>0.2</v>
      </c>
      <c r="Y258" s="29">
        <v>4.8708998308256373</v>
      </c>
      <c r="Z258" s="29">
        <v>1.482192775298091</v>
      </c>
      <c r="AA258" s="28">
        <v>0.5</v>
      </c>
      <c r="AB258" s="28">
        <v>0.74109638764904551</v>
      </c>
      <c r="AC258" s="29">
        <v>0.77685181466059761</v>
      </c>
      <c r="AD258" s="29">
        <v>4.0220390797829162E-3</v>
      </c>
      <c r="AE258" s="28">
        <v>0.5</v>
      </c>
      <c r="AF258" s="28">
        <v>2.0110195398914581E-3</v>
      </c>
      <c r="AG258" s="28">
        <v>0.74310740718893697</v>
      </c>
      <c r="AH258" s="29">
        <v>0.14862148143778739</v>
      </c>
      <c r="AI258" s="28">
        <v>0.25</v>
      </c>
      <c r="AJ258" s="30">
        <v>45.31292432</v>
      </c>
      <c r="AK258" s="30">
        <v>1.7282488713043425</v>
      </c>
      <c r="AL258" s="28">
        <v>0.6</v>
      </c>
      <c r="AM258" s="28">
        <v>1.0369493227826054</v>
      </c>
      <c r="AN258" s="30">
        <v>45.867408830000002</v>
      </c>
      <c r="AO258" s="30">
        <v>1.7435741682211912</v>
      </c>
      <c r="AP258" s="28">
        <v>0.2</v>
      </c>
      <c r="AQ258" s="28">
        <v>0.34871483364423822</v>
      </c>
      <c r="AR258" s="30">
        <v>273.60000000000002</v>
      </c>
      <c r="AS258" s="30">
        <v>1.8707692307692307</v>
      </c>
      <c r="AT258" s="28">
        <v>0.2</v>
      </c>
      <c r="AU258" s="28">
        <v>0.37415384615384617</v>
      </c>
      <c r="AV258" s="28">
        <v>1.7598180025806898</v>
      </c>
      <c r="AW258" s="30">
        <v>0.43995450064517244</v>
      </c>
      <c r="AX258" s="28">
        <v>0.1</v>
      </c>
      <c r="AY258" s="31">
        <v>136.80000000000001</v>
      </c>
      <c r="AZ258" s="31">
        <v>0.79850456965275429</v>
      </c>
      <c r="BA258" s="28">
        <v>0.5</v>
      </c>
      <c r="BB258" s="28">
        <v>0.39925228482637715</v>
      </c>
      <c r="BC258" s="31">
        <v>9.6036546452987555</v>
      </c>
      <c r="BD258" s="31">
        <v>18.6472829350759</v>
      </c>
      <c r="BE258" s="36">
        <v>0.5</v>
      </c>
      <c r="BF258" s="76">
        <v>9.32364146753795</v>
      </c>
      <c r="BG258" s="28">
        <v>9.7228937523643264</v>
      </c>
      <c r="BH258" s="31">
        <v>0.97228937523643266</v>
      </c>
      <c r="BI258" s="36">
        <v>0.2</v>
      </c>
      <c r="BJ258" s="33">
        <v>7321065</v>
      </c>
      <c r="BK258" s="33">
        <v>25.985349580444439</v>
      </c>
      <c r="BL258" s="34">
        <v>0.6</v>
      </c>
      <c r="BM258" s="20">
        <v>15.591209748266664</v>
      </c>
      <c r="BN258" s="35">
        <v>233556.57893463108</v>
      </c>
      <c r="BO258" s="35">
        <v>13.788921117783282</v>
      </c>
      <c r="BP258" s="34">
        <v>0.2</v>
      </c>
      <c r="BQ258" s="34">
        <v>2.7577842235566563</v>
      </c>
      <c r="BR258" s="61">
        <v>9697534.8071798217</v>
      </c>
      <c r="BS258" s="61">
        <v>0.71124025310152339</v>
      </c>
      <c r="BT258" s="68">
        <v>0.2</v>
      </c>
      <c r="BU258" s="69">
        <v>0.14224805062030468</v>
      </c>
      <c r="BV258" s="69">
        <v>18.491242022443625</v>
      </c>
      <c r="BW258" s="70">
        <v>3.6982484044887252</v>
      </c>
      <c r="BX258" s="69">
        <v>0.1</v>
      </c>
      <c r="BY258" s="67">
        <v>10240.879481434931</v>
      </c>
      <c r="BZ258" s="67">
        <v>9.0505109059034865</v>
      </c>
      <c r="CA258" s="66">
        <v>1</v>
      </c>
      <c r="CB258" s="66">
        <v>9.0505109059034865</v>
      </c>
      <c r="CC258" s="66">
        <v>9.0505109059034865</v>
      </c>
      <c r="CD258" s="67">
        <v>0.90505109059034872</v>
      </c>
      <c r="CE258" s="51">
        <v>11.092570170032417</v>
      </c>
      <c r="CF258" s="52">
        <f t="shared" ref="CF258:CF321" si="8">_xlfn.RANK.EQ(CE258,$CE$2:$CE$405)</f>
        <v>48</v>
      </c>
      <c r="CG258" s="53">
        <v>14561500</v>
      </c>
      <c r="CH258" s="54">
        <v>7.6177386739226156</v>
      </c>
      <c r="CI258" s="55">
        <f t="shared" ref="CI258:CI321" si="9">_xlfn.RANK.EQ(CH258,$CH$2:$CH$405)</f>
        <v>82</v>
      </c>
      <c r="CJ258" s="56">
        <v>13242570</v>
      </c>
      <c r="CK258" s="57">
        <v>8.3764482045648361</v>
      </c>
    </row>
    <row r="259" spans="1:89" ht="29" x14ac:dyDescent="0.35">
      <c r="A259" s="9">
        <v>1506</v>
      </c>
      <c r="B259" s="3" t="s">
        <v>44</v>
      </c>
      <c r="C259" s="9" t="s">
        <v>45</v>
      </c>
      <c r="D259" s="9" t="s">
        <v>123</v>
      </c>
      <c r="E259" s="9" t="s">
        <v>47</v>
      </c>
      <c r="F259" s="9" t="s">
        <v>506</v>
      </c>
      <c r="G259" s="3" t="s">
        <v>49</v>
      </c>
      <c r="H259" s="3" t="s">
        <v>49</v>
      </c>
      <c r="I259" s="3"/>
      <c r="J259" s="3" t="s">
        <v>49</v>
      </c>
      <c r="K259" s="3" t="s">
        <v>49</v>
      </c>
      <c r="L259" s="3" t="s">
        <v>49</v>
      </c>
      <c r="M259" s="26">
        <v>0.15</v>
      </c>
      <c r="N259" s="27">
        <v>5840.5001859454242</v>
      </c>
      <c r="O259" s="27">
        <v>57.621351479335281</v>
      </c>
      <c r="P259" s="28">
        <v>0.5</v>
      </c>
      <c r="Q259" s="28">
        <v>28.810675739667641</v>
      </c>
      <c r="R259" s="27">
        <v>263.0230096481535</v>
      </c>
      <c r="S259" s="27">
        <v>8.0907194224507357</v>
      </c>
      <c r="T259" s="28">
        <v>0.5</v>
      </c>
      <c r="U259" s="28">
        <v>4.0453597112253679</v>
      </c>
      <c r="V259" s="28">
        <v>32.856035450893003</v>
      </c>
      <c r="W259" s="27">
        <v>4.9284053176339508</v>
      </c>
      <c r="X259" s="28">
        <v>0.2</v>
      </c>
      <c r="Y259" s="29">
        <v>4.8708998308256373</v>
      </c>
      <c r="Z259" s="29">
        <v>1.482192775298091</v>
      </c>
      <c r="AA259" s="28">
        <v>0.5</v>
      </c>
      <c r="AB259" s="28">
        <v>0.74109638764904551</v>
      </c>
      <c r="AC259" s="29">
        <v>0.77685181466059761</v>
      </c>
      <c r="AD259" s="29">
        <v>4.0220390797829162E-3</v>
      </c>
      <c r="AE259" s="28">
        <v>0.5</v>
      </c>
      <c r="AF259" s="28">
        <v>2.0110195398914581E-3</v>
      </c>
      <c r="AG259" s="28">
        <v>0.74310740718893697</v>
      </c>
      <c r="AH259" s="29">
        <v>0.14862148143778739</v>
      </c>
      <c r="AI259" s="28">
        <v>0.25</v>
      </c>
      <c r="AJ259" s="30">
        <v>45.31292432</v>
      </c>
      <c r="AK259" s="30">
        <v>1.7282488713043425</v>
      </c>
      <c r="AL259" s="28">
        <v>0.6</v>
      </c>
      <c r="AM259" s="28">
        <v>1.0369493227826054</v>
      </c>
      <c r="AN259" s="30">
        <v>45.867408830000002</v>
      </c>
      <c r="AO259" s="30">
        <v>1.7435741682211912</v>
      </c>
      <c r="AP259" s="28">
        <v>0.2</v>
      </c>
      <c r="AQ259" s="28">
        <v>0.34871483364423822</v>
      </c>
      <c r="AR259" s="30">
        <v>273.60000000000002</v>
      </c>
      <c r="AS259" s="30">
        <v>1.8707692307692307</v>
      </c>
      <c r="AT259" s="28">
        <v>0.2</v>
      </c>
      <c r="AU259" s="28">
        <v>0.37415384615384617</v>
      </c>
      <c r="AV259" s="28">
        <v>1.7598180025806898</v>
      </c>
      <c r="AW259" s="30">
        <v>0.43995450064517244</v>
      </c>
      <c r="AX259" s="28">
        <v>0.1</v>
      </c>
      <c r="AY259" s="31">
        <v>136.80000000000001</v>
      </c>
      <c r="AZ259" s="31">
        <v>0.79850456965275429</v>
      </c>
      <c r="BA259" s="28">
        <v>0.5</v>
      </c>
      <c r="BB259" s="28">
        <v>0.39925228482637715</v>
      </c>
      <c r="BC259" s="31">
        <v>9.6036546452987555</v>
      </c>
      <c r="BD259" s="31">
        <v>18.6472829350759</v>
      </c>
      <c r="BE259" s="32">
        <v>0.5</v>
      </c>
      <c r="BF259" s="76">
        <v>9.32364146753795</v>
      </c>
      <c r="BG259" s="28">
        <v>9.7228937523643264</v>
      </c>
      <c r="BH259" s="31">
        <v>0.97228937523643266</v>
      </c>
      <c r="BI259" s="32">
        <v>0.2</v>
      </c>
      <c r="BJ259" s="33">
        <v>7321065</v>
      </c>
      <c r="BK259" s="33">
        <v>25.985349580444439</v>
      </c>
      <c r="BL259" s="34">
        <v>0.6</v>
      </c>
      <c r="BM259" s="20">
        <v>15.591209748266664</v>
      </c>
      <c r="BN259" s="35">
        <v>233556.57893463108</v>
      </c>
      <c r="BO259" s="35">
        <v>13.788921117783282</v>
      </c>
      <c r="BP259" s="34">
        <v>0.2</v>
      </c>
      <c r="BQ259" s="34">
        <v>2.7577842235566563</v>
      </c>
      <c r="BR259" s="61">
        <v>9697534.8071798217</v>
      </c>
      <c r="BS259" s="61">
        <v>0.71124025310152339</v>
      </c>
      <c r="BT259" s="62">
        <v>0.2</v>
      </c>
      <c r="BU259" s="63">
        <v>0.14224805062030468</v>
      </c>
      <c r="BV259" s="63">
        <v>18.491242022443625</v>
      </c>
      <c r="BW259" s="64">
        <v>3.6982484044887252</v>
      </c>
      <c r="BX259" s="63">
        <v>0.1</v>
      </c>
      <c r="BY259" s="65">
        <v>10240.879481434931</v>
      </c>
      <c r="BZ259" s="65">
        <v>9.0505109059034865</v>
      </c>
      <c r="CA259" s="66">
        <v>1</v>
      </c>
      <c r="CB259" s="66">
        <v>9.0505109059034865</v>
      </c>
      <c r="CC259" s="66">
        <v>9.0505109059034865</v>
      </c>
      <c r="CD259" s="67">
        <v>0.90505109059034872</v>
      </c>
      <c r="CE259" s="51">
        <v>11.092570170032417</v>
      </c>
      <c r="CF259" s="52">
        <f t="shared" si="8"/>
        <v>48</v>
      </c>
      <c r="CG259" s="53">
        <v>14561500</v>
      </c>
      <c r="CH259" s="54">
        <v>7.6177386739226156</v>
      </c>
      <c r="CI259" s="55">
        <f t="shared" si="9"/>
        <v>82</v>
      </c>
      <c r="CJ259" s="56">
        <v>13242570</v>
      </c>
      <c r="CK259" s="57">
        <v>8.3764482045648361</v>
      </c>
    </row>
    <row r="260" spans="1:89" ht="29" x14ac:dyDescent="0.35">
      <c r="A260" s="9">
        <v>1451</v>
      </c>
      <c r="B260" s="3" t="s">
        <v>58</v>
      </c>
      <c r="C260" s="9" t="s">
        <v>45</v>
      </c>
      <c r="D260" s="9" t="s">
        <v>459</v>
      </c>
      <c r="E260" s="9" t="s">
        <v>47</v>
      </c>
      <c r="F260" s="9" t="s">
        <v>460</v>
      </c>
      <c r="G260" s="3"/>
      <c r="H260" s="3" t="s">
        <v>49</v>
      </c>
      <c r="I260" s="3"/>
      <c r="J260" s="3"/>
      <c r="K260" s="3" t="s">
        <v>49</v>
      </c>
      <c r="L260" s="3" t="s">
        <v>49</v>
      </c>
      <c r="M260" s="26">
        <v>0.1</v>
      </c>
      <c r="N260" s="27">
        <v>2.966008</v>
      </c>
      <c r="O260" s="27">
        <v>2.9262115232833466E-2</v>
      </c>
      <c r="P260" s="28">
        <v>0.5</v>
      </c>
      <c r="Q260" s="28">
        <v>1.4631057616416733E-2</v>
      </c>
      <c r="R260" s="27">
        <v>0.12533755432560401</v>
      </c>
      <c r="S260" s="27">
        <v>3.8554459037677489E-3</v>
      </c>
      <c r="T260" s="28">
        <v>0.5</v>
      </c>
      <c r="U260" s="28">
        <v>1.9277229518838744E-3</v>
      </c>
      <c r="V260" s="28">
        <v>1.6558780568300607E-2</v>
      </c>
      <c r="W260" s="27">
        <v>1.6558780568300608E-3</v>
      </c>
      <c r="X260" s="28">
        <v>0.3</v>
      </c>
      <c r="Y260" s="29">
        <v>0.9</v>
      </c>
      <c r="Z260" s="29">
        <v>0.27386592705647328</v>
      </c>
      <c r="AA260" s="28">
        <v>0.5</v>
      </c>
      <c r="AB260" s="28">
        <v>0.13693296352823664</v>
      </c>
      <c r="AC260" s="29">
        <v>572.06710728546534</v>
      </c>
      <c r="AD260" s="29">
        <v>2.9617955681364387</v>
      </c>
      <c r="AE260" s="28">
        <v>0.5</v>
      </c>
      <c r="AF260" s="28">
        <v>1.4808977840682194</v>
      </c>
      <c r="AG260" s="28">
        <v>1.617830747596456</v>
      </c>
      <c r="AH260" s="29">
        <v>0.48534922427893679</v>
      </c>
      <c r="AI260" s="28">
        <v>0.15</v>
      </c>
      <c r="AJ260" s="30">
        <v>1.83E-2</v>
      </c>
      <c r="AK260" s="30">
        <v>6.9796762887161783E-4</v>
      </c>
      <c r="AL260" s="28">
        <v>0.6</v>
      </c>
      <c r="AM260" s="28">
        <v>4.1878057732297073E-4</v>
      </c>
      <c r="AN260" s="30">
        <v>1.8800000000000001E-2</v>
      </c>
      <c r="AO260" s="30">
        <v>7.1465110409984318E-4</v>
      </c>
      <c r="AP260" s="28">
        <v>0.2</v>
      </c>
      <c r="AQ260" s="28">
        <v>1.4293022081996864E-4</v>
      </c>
      <c r="AR260" s="30">
        <v>4.4490119999999997</v>
      </c>
      <c r="AS260" s="30">
        <v>3.0420594871794871E-2</v>
      </c>
      <c r="AT260" s="28">
        <v>0.2</v>
      </c>
      <c r="AU260" s="28">
        <v>6.0841189743589741E-3</v>
      </c>
      <c r="AV260" s="28">
        <v>6.6458297725019138E-3</v>
      </c>
      <c r="AW260" s="30">
        <v>9.9687446587528716E-4</v>
      </c>
      <c r="AX260" s="28">
        <v>0.1</v>
      </c>
      <c r="AY260" s="31">
        <v>5.932016</v>
      </c>
      <c r="AZ260" s="31">
        <v>3.4625306164131966E-2</v>
      </c>
      <c r="BA260" s="28">
        <v>0.5</v>
      </c>
      <c r="BB260" s="28">
        <v>1.7312653082065983E-2</v>
      </c>
      <c r="BC260" s="31">
        <v>0.48869189851209643</v>
      </c>
      <c r="BD260" s="31">
        <v>0.94888627675667259</v>
      </c>
      <c r="BE260" s="32">
        <v>0.5</v>
      </c>
      <c r="BF260" s="76">
        <v>0.47444313837833629</v>
      </c>
      <c r="BG260" s="28">
        <v>0.49175579146040227</v>
      </c>
      <c r="BH260" s="31">
        <v>4.9175579146040226E-2</v>
      </c>
      <c r="BI260" s="36">
        <v>0.35</v>
      </c>
      <c r="BJ260" s="33">
        <v>206277</v>
      </c>
      <c r="BK260" s="33">
        <v>0.73215849817005285</v>
      </c>
      <c r="BL260" s="34">
        <v>0.6</v>
      </c>
      <c r="BM260" s="20">
        <v>0.43929509890203167</v>
      </c>
      <c r="BN260" s="35">
        <v>0</v>
      </c>
      <c r="BO260" s="35">
        <v>0</v>
      </c>
      <c r="BP260" s="34">
        <v>0.2</v>
      </c>
      <c r="BQ260" s="34">
        <v>0</v>
      </c>
      <c r="BR260" s="61">
        <v>0</v>
      </c>
      <c r="BS260" s="61">
        <v>0</v>
      </c>
      <c r="BT260" s="62">
        <v>0.2</v>
      </c>
      <c r="BU260" s="63">
        <v>0</v>
      </c>
      <c r="BV260" s="63">
        <v>0.43929509890203167</v>
      </c>
      <c r="BW260" s="64">
        <v>0.15375328461571108</v>
      </c>
      <c r="BX260" s="63" t="s">
        <v>615</v>
      </c>
      <c r="BY260" s="65" t="s">
        <v>615</v>
      </c>
      <c r="BZ260" s="65" t="s">
        <v>615</v>
      </c>
      <c r="CA260" s="66" t="s">
        <v>615</v>
      </c>
      <c r="CB260" s="66" t="s">
        <v>615</v>
      </c>
      <c r="CC260" s="66" t="s">
        <v>615</v>
      </c>
      <c r="CD260" s="67" t="s">
        <v>615</v>
      </c>
      <c r="CE260" s="51">
        <v>0.69093084056339349</v>
      </c>
      <c r="CF260" s="52">
        <f t="shared" si="8"/>
        <v>307</v>
      </c>
      <c r="CG260" s="53">
        <v>921876</v>
      </c>
      <c r="CH260" s="54">
        <v>7.4948348862904925</v>
      </c>
      <c r="CI260" s="55">
        <f t="shared" si="9"/>
        <v>85</v>
      </c>
      <c r="CJ260" s="56">
        <v>921876</v>
      </c>
      <c r="CK260" s="57">
        <v>7.4948348862904925</v>
      </c>
    </row>
    <row r="261" spans="1:89" ht="43.5" x14ac:dyDescent="0.35">
      <c r="A261" s="9">
        <v>1307</v>
      </c>
      <c r="B261" s="3" t="s">
        <v>44</v>
      </c>
      <c r="C261" s="9" t="s">
        <v>45</v>
      </c>
      <c r="D261" s="9" t="s">
        <v>46</v>
      </c>
      <c r="E261" s="9" t="s">
        <v>47</v>
      </c>
      <c r="F261" s="9" t="s">
        <v>326</v>
      </c>
      <c r="G261" s="3" t="s">
        <v>49</v>
      </c>
      <c r="H261" s="3"/>
      <c r="I261" s="3"/>
      <c r="J261" s="3" t="s">
        <v>49</v>
      </c>
      <c r="K261" s="3"/>
      <c r="L261" s="3"/>
      <c r="M261" s="26">
        <v>0.15</v>
      </c>
      <c r="N261" s="27">
        <v>4367.4399999999996</v>
      </c>
      <c r="O261" s="27">
        <v>43.088397790055247</v>
      </c>
      <c r="P261" s="28">
        <v>0.5</v>
      </c>
      <c r="Q261" s="28">
        <v>21.544198895027623</v>
      </c>
      <c r="R261" s="27">
        <v>358.33097435063246</v>
      </c>
      <c r="S261" s="27">
        <v>11.022440119298176</v>
      </c>
      <c r="T261" s="28">
        <v>0.5</v>
      </c>
      <c r="U261" s="28">
        <v>5.5112200596490881</v>
      </c>
      <c r="V261" s="28">
        <v>27.055418954676714</v>
      </c>
      <c r="W261" s="27">
        <v>4.0583128432015068</v>
      </c>
      <c r="X261" s="28">
        <v>0.2</v>
      </c>
      <c r="Y261" s="29">
        <v>9.1999999999999993</v>
      </c>
      <c r="Z261" s="29">
        <v>2.7995183654661711</v>
      </c>
      <c r="AA261" s="28">
        <v>0.5</v>
      </c>
      <c r="AB261" s="28">
        <v>1.3997591827330855</v>
      </c>
      <c r="AC261" s="29">
        <v>40.893917568494601</v>
      </c>
      <c r="AD261" s="29">
        <v>0.21172240507382423</v>
      </c>
      <c r="AE261" s="28">
        <v>0.5</v>
      </c>
      <c r="AF261" s="28">
        <v>0.10586120253691211</v>
      </c>
      <c r="AG261" s="28">
        <v>1.5056203852699976</v>
      </c>
      <c r="AH261" s="29">
        <v>0.30112407705399952</v>
      </c>
      <c r="AI261" s="28">
        <v>0.25</v>
      </c>
      <c r="AJ261" s="30">
        <v>1463.7924</v>
      </c>
      <c r="AK261" s="30">
        <v>55.829492381874033</v>
      </c>
      <c r="AL261" s="28">
        <v>0.6</v>
      </c>
      <c r="AM261" s="28">
        <v>33.49769542912442</v>
      </c>
      <c r="AN261" s="30">
        <v>1487.9606000000001</v>
      </c>
      <c r="AO261" s="30">
        <v>56.562376896120483</v>
      </c>
      <c r="AP261" s="28">
        <v>0.2</v>
      </c>
      <c r="AQ261" s="28">
        <v>11.312475379224097</v>
      </c>
      <c r="AR261" s="30">
        <v>0</v>
      </c>
      <c r="AS261" s="30">
        <v>0</v>
      </c>
      <c r="AT261" s="28">
        <v>0.2</v>
      </c>
      <c r="AU261" s="28">
        <v>0</v>
      </c>
      <c r="AV261" s="28">
        <v>44.810170808348516</v>
      </c>
      <c r="AW261" s="30">
        <v>11.202542702087129</v>
      </c>
      <c r="AX261" s="28">
        <v>0.1</v>
      </c>
      <c r="AY261" s="31">
        <v>1723.2</v>
      </c>
      <c r="AZ261" s="31">
        <v>10.058355807204871</v>
      </c>
      <c r="BA261" s="28">
        <v>0.5</v>
      </c>
      <c r="BB261" s="28">
        <v>5.0291779036024353</v>
      </c>
      <c r="BC261" s="31">
        <v>16.191166320412325</v>
      </c>
      <c r="BD261" s="31">
        <v>31.438162926172993</v>
      </c>
      <c r="BE261" s="36">
        <v>0.5</v>
      </c>
      <c r="BF261" s="76">
        <v>15.719081463086496</v>
      </c>
      <c r="BG261" s="28">
        <v>20.748259366688931</v>
      </c>
      <c r="BH261" s="31">
        <v>2.0748259366688933</v>
      </c>
      <c r="BI261" s="36">
        <v>0.2</v>
      </c>
      <c r="BJ261" s="33">
        <v>5041611.5</v>
      </c>
      <c r="BK261" s="33">
        <v>17.894669324242969</v>
      </c>
      <c r="BL261" s="34">
        <v>0.6</v>
      </c>
      <c r="BM261" s="20">
        <v>10.736801594545783</v>
      </c>
      <c r="BN261" s="35">
        <v>364368.32045973971</v>
      </c>
      <c r="BO261" s="35">
        <v>21.511901105747661</v>
      </c>
      <c r="BP261" s="34">
        <v>0.2</v>
      </c>
      <c r="BQ261" s="34">
        <v>4.3023802211495319</v>
      </c>
      <c r="BR261" s="61">
        <v>8126000.6318399999</v>
      </c>
      <c r="BS261" s="61">
        <v>0.59598020125836404</v>
      </c>
      <c r="BT261" s="68">
        <v>0.2</v>
      </c>
      <c r="BU261" s="69">
        <v>0.11919604025167281</v>
      </c>
      <c r="BV261" s="69">
        <v>15.158377855946988</v>
      </c>
      <c r="BW261" s="70">
        <v>3.0316755711893975</v>
      </c>
      <c r="BX261" s="69">
        <v>0.1</v>
      </c>
      <c r="BY261" s="67">
        <v>4848.7911695229623</v>
      </c>
      <c r="BZ261" s="67">
        <v>4.2851824825954452</v>
      </c>
      <c r="CA261" s="66">
        <v>1</v>
      </c>
      <c r="CB261" s="66">
        <v>4.2851824825954452</v>
      </c>
      <c r="CC261" s="66">
        <v>4.2851824825954452</v>
      </c>
      <c r="CD261" s="67">
        <v>0.42851824825954449</v>
      </c>
      <c r="CE261" s="51">
        <v>21.09699937846047</v>
      </c>
      <c r="CF261" s="52">
        <f t="shared" si="8"/>
        <v>21</v>
      </c>
      <c r="CG261" s="53">
        <v>28770000</v>
      </c>
      <c r="CH261" s="54">
        <v>7.3329855330067675</v>
      </c>
      <c r="CI261" s="55">
        <f t="shared" si="9"/>
        <v>88</v>
      </c>
      <c r="CJ261" s="56">
        <v>28770000</v>
      </c>
      <c r="CK261" s="57">
        <v>7.3329855330067675</v>
      </c>
    </row>
    <row r="262" spans="1:89" ht="29" x14ac:dyDescent="0.35">
      <c r="A262" s="9">
        <v>1318</v>
      </c>
      <c r="B262" s="3" t="s">
        <v>44</v>
      </c>
      <c r="C262" s="9" t="s">
        <v>45</v>
      </c>
      <c r="D262" s="9" t="s">
        <v>123</v>
      </c>
      <c r="E262" s="9" t="s">
        <v>164</v>
      </c>
      <c r="F262" s="9" t="s">
        <v>333</v>
      </c>
      <c r="G262" s="3" t="s">
        <v>49</v>
      </c>
      <c r="H262" s="3" t="s">
        <v>49</v>
      </c>
      <c r="I262" s="3"/>
      <c r="J262" s="3" t="s">
        <v>49</v>
      </c>
      <c r="K262" s="3"/>
      <c r="L262" s="3" t="s">
        <v>49</v>
      </c>
      <c r="M262" s="26">
        <v>0.15</v>
      </c>
      <c r="N262" s="27">
        <v>39.473841309999997</v>
      </c>
      <c r="O262" s="27">
        <v>0.38944200187450673</v>
      </c>
      <c r="P262" s="28">
        <v>0.5</v>
      </c>
      <c r="Q262" s="28">
        <v>0.19472100093725336</v>
      </c>
      <c r="R262" s="27">
        <v>31.168445306147213</v>
      </c>
      <c r="S262" s="27">
        <v>0.95875697773884494</v>
      </c>
      <c r="T262" s="28">
        <v>0.5</v>
      </c>
      <c r="U262" s="28">
        <v>0.47937848886942247</v>
      </c>
      <c r="V262" s="28">
        <v>0.67409948980667589</v>
      </c>
      <c r="W262" s="27">
        <v>0.10111492347100137</v>
      </c>
      <c r="X262" s="28">
        <v>0.2</v>
      </c>
      <c r="Y262" s="29">
        <v>6.4599521834633578</v>
      </c>
      <c r="Z262" s="29">
        <v>1.9657342149607568</v>
      </c>
      <c r="AA262" s="28">
        <v>0.5</v>
      </c>
      <c r="AB262" s="28">
        <v>0.98286710748037842</v>
      </c>
      <c r="AC262" s="29">
        <v>0.52141471454943533</v>
      </c>
      <c r="AD262" s="29">
        <v>2.699550054611016E-3</v>
      </c>
      <c r="AE262" s="28">
        <v>0.5</v>
      </c>
      <c r="AF262" s="28">
        <v>1.349775027305508E-3</v>
      </c>
      <c r="AG262" s="28">
        <v>0.98421688250768391</v>
      </c>
      <c r="AH262" s="29">
        <v>0.1968433765015368</v>
      </c>
      <c r="AI262" s="28">
        <v>0.25</v>
      </c>
      <c r="AJ262" s="30">
        <v>25.890333529999999</v>
      </c>
      <c r="AK262" s="30">
        <v>0.98746528440598058</v>
      </c>
      <c r="AL262" s="28">
        <v>0.6</v>
      </c>
      <c r="AM262" s="28">
        <v>0.59247917064358835</v>
      </c>
      <c r="AN262" s="30">
        <v>26.312760109999999</v>
      </c>
      <c r="AO262" s="30">
        <v>1.0002363332194579</v>
      </c>
      <c r="AP262" s="28">
        <v>0.2</v>
      </c>
      <c r="AQ262" s="28">
        <v>0.20004726664389161</v>
      </c>
      <c r="AR262" s="30">
        <v>197.36920655</v>
      </c>
      <c r="AS262" s="30">
        <v>1.3495330362393163</v>
      </c>
      <c r="AT262" s="28">
        <v>0.2</v>
      </c>
      <c r="AU262" s="28">
        <v>0.26990660724786325</v>
      </c>
      <c r="AV262" s="28">
        <v>1.0624330445353432</v>
      </c>
      <c r="AW262" s="30">
        <v>0.26560826113383579</v>
      </c>
      <c r="AX262" s="28">
        <v>0.1</v>
      </c>
      <c r="AY262" s="31">
        <v>751.48428589499997</v>
      </c>
      <c r="AZ262" s="31">
        <v>4.3864300899809532</v>
      </c>
      <c r="BA262" s="28">
        <v>0.5</v>
      </c>
      <c r="BB262" s="28">
        <v>2.1932150449904766</v>
      </c>
      <c r="BC262" s="31">
        <v>1.6726708709776112</v>
      </c>
      <c r="BD262" s="31">
        <v>3.2478018150775614</v>
      </c>
      <c r="BE262" s="36">
        <v>0.5</v>
      </c>
      <c r="BF262" s="76">
        <v>1.6239009075387807</v>
      </c>
      <c r="BG262" s="28">
        <v>3.8171159525292571</v>
      </c>
      <c r="BH262" s="31">
        <v>0.3817115952529257</v>
      </c>
      <c r="BI262" s="36">
        <v>0.2</v>
      </c>
      <c r="BJ262" s="33">
        <v>50357.5</v>
      </c>
      <c r="BK262" s="33">
        <v>0.17873864546991877</v>
      </c>
      <c r="BL262" s="34">
        <v>0.6</v>
      </c>
      <c r="BM262" s="20">
        <v>0.10724318728195126</v>
      </c>
      <c r="BN262" s="35">
        <v>6568.672160618833</v>
      </c>
      <c r="BO262" s="35">
        <v>0.38780711159801107</v>
      </c>
      <c r="BP262" s="34">
        <v>0.2</v>
      </c>
      <c r="BQ262" s="34">
        <v>7.7561422319602225E-2</v>
      </c>
      <c r="BR262" s="61">
        <v>0</v>
      </c>
      <c r="BS262" s="61">
        <v>0</v>
      </c>
      <c r="BT262" s="68">
        <v>0.2</v>
      </c>
      <c r="BU262" s="69">
        <v>0</v>
      </c>
      <c r="BV262" s="69">
        <v>0.18480460960155348</v>
      </c>
      <c r="BW262" s="70">
        <v>3.6960921920310696E-2</v>
      </c>
      <c r="BX262" s="69">
        <v>0.1</v>
      </c>
      <c r="BY262" s="67">
        <v>10661.436752639549</v>
      </c>
      <c r="BZ262" s="67">
        <v>9.4221838834533678</v>
      </c>
      <c r="CA262" s="66">
        <v>1</v>
      </c>
      <c r="CB262" s="66">
        <v>9.4221838834533678</v>
      </c>
      <c r="CC262" s="66">
        <v>9.4221838834533678</v>
      </c>
      <c r="CD262" s="67">
        <v>0.94221838834533689</v>
      </c>
      <c r="CE262" s="51">
        <v>1.9244574666249472</v>
      </c>
      <c r="CF262" s="52">
        <f t="shared" si="8"/>
        <v>215</v>
      </c>
      <c r="CG262" s="53">
        <v>2945000</v>
      </c>
      <c r="CH262" s="54">
        <v>6.5346603280982931</v>
      </c>
      <c r="CI262" s="55">
        <f t="shared" si="9"/>
        <v>97</v>
      </c>
      <c r="CJ262" s="56">
        <v>2945000</v>
      </c>
      <c r="CK262" s="57">
        <v>6.5346603280982931</v>
      </c>
    </row>
    <row r="263" spans="1:89" ht="29" x14ac:dyDescent="0.35">
      <c r="A263" s="9">
        <v>1581</v>
      </c>
      <c r="B263" s="3" t="s">
        <v>44</v>
      </c>
      <c r="C263" s="9" t="s">
        <v>45</v>
      </c>
      <c r="D263" s="9" t="s">
        <v>403</v>
      </c>
      <c r="E263" s="9" t="s">
        <v>63</v>
      </c>
      <c r="F263" s="9" t="s">
        <v>526</v>
      </c>
      <c r="G263" s="3" t="s">
        <v>49</v>
      </c>
      <c r="H263" s="3" t="s">
        <v>49</v>
      </c>
      <c r="I263" s="3"/>
      <c r="J263" s="3" t="s">
        <v>49</v>
      </c>
      <c r="K263" s="3"/>
      <c r="L263" s="3"/>
      <c r="M263" s="26">
        <v>0.15</v>
      </c>
      <c r="N263" s="27">
        <v>0</v>
      </c>
      <c r="O263" s="27">
        <v>0</v>
      </c>
      <c r="P263" s="28">
        <v>0.5</v>
      </c>
      <c r="Q263" s="28">
        <v>0</v>
      </c>
      <c r="R263" s="27">
        <v>9.4351009636887397E-8</v>
      </c>
      <c r="S263" s="27">
        <v>2.9022842800641661E-9</v>
      </c>
      <c r="T263" s="28">
        <v>0.5</v>
      </c>
      <c r="U263" s="28">
        <v>1.4511421400320831E-9</v>
      </c>
      <c r="V263" s="28">
        <v>1.4511421400320831E-9</v>
      </c>
      <c r="W263" s="27">
        <v>2.1767132100481245E-10</v>
      </c>
      <c r="X263" s="28">
        <v>0.2</v>
      </c>
      <c r="Y263" s="29">
        <v>61.25</v>
      </c>
      <c r="Z263" s="29">
        <v>18.63809781356554</v>
      </c>
      <c r="AA263" s="28">
        <v>0.5</v>
      </c>
      <c r="AB263" s="28">
        <v>9.3190489067827702</v>
      </c>
      <c r="AC263" s="29">
        <v>1187.1951476688566</v>
      </c>
      <c r="AD263" s="29">
        <v>6.1465329540858962</v>
      </c>
      <c r="AE263" s="28">
        <v>0.5</v>
      </c>
      <c r="AF263" s="28">
        <v>3.0732664770429481</v>
      </c>
      <c r="AG263" s="28">
        <v>12.392315383825718</v>
      </c>
      <c r="AH263" s="29">
        <v>2.4784630767651437</v>
      </c>
      <c r="AI263" s="28">
        <v>0.25</v>
      </c>
      <c r="AJ263" s="30">
        <v>1.1593</v>
      </c>
      <c r="AK263" s="30">
        <v>4.4216058587479047E-2</v>
      </c>
      <c r="AL263" s="28">
        <v>0.6</v>
      </c>
      <c r="AM263" s="28">
        <v>2.6529635152487428E-2</v>
      </c>
      <c r="AN263" s="30">
        <v>1.1432</v>
      </c>
      <c r="AO263" s="30">
        <v>4.345686926632663E-2</v>
      </c>
      <c r="AP263" s="28">
        <v>0.2</v>
      </c>
      <c r="AQ263" s="28">
        <v>8.691373853265327E-3</v>
      </c>
      <c r="AR263" s="30">
        <v>0</v>
      </c>
      <c r="AS263" s="30">
        <v>0</v>
      </c>
      <c r="AT263" s="28">
        <v>0.2</v>
      </c>
      <c r="AU263" s="28">
        <v>0</v>
      </c>
      <c r="AV263" s="28">
        <v>3.5221009005752757E-2</v>
      </c>
      <c r="AW263" s="30">
        <v>8.8052522514381892E-3</v>
      </c>
      <c r="AX263" s="28">
        <v>0.1</v>
      </c>
      <c r="AY263" s="31">
        <v>0</v>
      </c>
      <c r="AZ263" s="31">
        <v>0</v>
      </c>
      <c r="BA263" s="28">
        <v>0.5</v>
      </c>
      <c r="BB263" s="28">
        <v>0</v>
      </c>
      <c r="BC263" s="31">
        <v>2.4293251871584967</v>
      </c>
      <c r="BD263" s="31">
        <v>4.7169869991552025</v>
      </c>
      <c r="BE263" s="36">
        <v>0.5</v>
      </c>
      <c r="BF263" s="76">
        <v>2.3584934995776012</v>
      </c>
      <c r="BG263" s="28">
        <v>2.3584934995776012</v>
      </c>
      <c r="BH263" s="31">
        <v>0.23584934995776013</v>
      </c>
      <c r="BI263" s="36">
        <v>0.2</v>
      </c>
      <c r="BJ263" s="33">
        <v>150000</v>
      </c>
      <c r="BK263" s="33">
        <v>0.53240921055429313</v>
      </c>
      <c r="BL263" s="34">
        <v>0.6</v>
      </c>
      <c r="BM263" s="20">
        <v>0.31944552633257589</v>
      </c>
      <c r="BN263" s="35">
        <v>533.07279099212974</v>
      </c>
      <c r="BO263" s="35">
        <v>3.1472025744495702E-2</v>
      </c>
      <c r="BP263" s="34">
        <v>0.2</v>
      </c>
      <c r="BQ263" s="34">
        <v>6.2944051488991399E-3</v>
      </c>
      <c r="BR263" s="61">
        <v>0</v>
      </c>
      <c r="BS263" s="61">
        <v>0</v>
      </c>
      <c r="BT263" s="62">
        <v>0.2</v>
      </c>
      <c r="BU263" s="63">
        <v>0</v>
      </c>
      <c r="BV263" s="63">
        <v>0.32573993148147501</v>
      </c>
      <c r="BW263" s="64">
        <v>6.5147986296295007E-2</v>
      </c>
      <c r="BX263" s="63">
        <v>0.1</v>
      </c>
      <c r="BY263" s="65">
        <v>209.609244423734</v>
      </c>
      <c r="BZ263" s="65">
        <v>0.18524490558396656</v>
      </c>
      <c r="CA263" s="66">
        <v>1</v>
      </c>
      <c r="CB263" s="66">
        <v>0.18524490558396656</v>
      </c>
      <c r="CC263" s="66">
        <v>0.18524490558396656</v>
      </c>
      <c r="CD263" s="67">
        <v>1.8524490558396656E-2</v>
      </c>
      <c r="CE263" s="51">
        <v>2.8067901560467052</v>
      </c>
      <c r="CF263" s="52">
        <f t="shared" si="8"/>
        <v>170</v>
      </c>
      <c r="CG263" s="53">
        <v>5702200</v>
      </c>
      <c r="CH263" s="54">
        <v>4.9222934236728015</v>
      </c>
      <c r="CI263" s="55">
        <f t="shared" si="9"/>
        <v>116</v>
      </c>
      <c r="CJ263" s="56">
        <v>4581400</v>
      </c>
      <c r="CK263" s="57">
        <v>6.1264900599089911</v>
      </c>
    </row>
    <row r="264" spans="1:89" ht="43.5" x14ac:dyDescent="0.35">
      <c r="A264" s="9">
        <v>1163</v>
      </c>
      <c r="B264" s="3" t="s">
        <v>44</v>
      </c>
      <c r="C264" s="9" t="s">
        <v>45</v>
      </c>
      <c r="D264" s="9" t="s">
        <v>46</v>
      </c>
      <c r="E264" s="9" t="s">
        <v>47</v>
      </c>
      <c r="F264" s="9" t="s">
        <v>211</v>
      </c>
      <c r="G264" s="3" t="s">
        <v>49</v>
      </c>
      <c r="H264" s="3"/>
      <c r="I264" s="3" t="s">
        <v>49</v>
      </c>
      <c r="J264" s="3" t="s">
        <v>49</v>
      </c>
      <c r="K264" s="3"/>
      <c r="L264" s="3"/>
      <c r="M264" s="26">
        <v>0.15</v>
      </c>
      <c r="N264" s="27">
        <v>0</v>
      </c>
      <c r="O264" s="27">
        <v>0</v>
      </c>
      <c r="P264" s="28">
        <v>0.5</v>
      </c>
      <c r="Q264" s="28">
        <v>0</v>
      </c>
      <c r="R264" s="27">
        <v>0</v>
      </c>
      <c r="S264" s="27">
        <v>0</v>
      </c>
      <c r="T264" s="28">
        <v>0.5</v>
      </c>
      <c r="U264" s="28">
        <v>0</v>
      </c>
      <c r="V264" s="28">
        <v>0</v>
      </c>
      <c r="W264" s="27">
        <v>0</v>
      </c>
      <c r="X264" s="28">
        <v>0.2</v>
      </c>
      <c r="Y264" s="29">
        <v>23.6</v>
      </c>
      <c r="Z264" s="29">
        <v>7.1813731983697435</v>
      </c>
      <c r="AA264" s="28">
        <v>0.5</v>
      </c>
      <c r="AB264" s="28">
        <v>3.5906865991848718</v>
      </c>
      <c r="AC264" s="29">
        <v>55.807988170976664</v>
      </c>
      <c r="AD264" s="29">
        <v>0.2889378709706652</v>
      </c>
      <c r="AE264" s="28">
        <v>0.5</v>
      </c>
      <c r="AF264" s="28">
        <v>0.1444689354853326</v>
      </c>
      <c r="AG264" s="28">
        <v>3.7351555346702043</v>
      </c>
      <c r="AH264" s="29">
        <v>0.74703110693404084</v>
      </c>
      <c r="AI264" s="28">
        <v>0.25</v>
      </c>
      <c r="AJ264" s="30">
        <v>0</v>
      </c>
      <c r="AK264" s="30">
        <v>0</v>
      </c>
      <c r="AL264" s="28">
        <v>0.6</v>
      </c>
      <c r="AM264" s="28">
        <v>0</v>
      </c>
      <c r="AN264" s="30">
        <v>0</v>
      </c>
      <c r="AO264" s="30">
        <v>0</v>
      </c>
      <c r="AP264" s="28">
        <v>0.2</v>
      </c>
      <c r="AQ264" s="28">
        <v>0</v>
      </c>
      <c r="AR264" s="30">
        <v>0</v>
      </c>
      <c r="AS264" s="30">
        <v>0</v>
      </c>
      <c r="AT264" s="28">
        <v>0.2</v>
      </c>
      <c r="AU264" s="28">
        <v>0</v>
      </c>
      <c r="AV264" s="28">
        <v>0</v>
      </c>
      <c r="AW264" s="30">
        <v>0</v>
      </c>
      <c r="AX264" s="28">
        <v>0.1</v>
      </c>
      <c r="AY264" s="31">
        <v>0</v>
      </c>
      <c r="AZ264" s="31">
        <v>0</v>
      </c>
      <c r="BA264" s="28">
        <v>0.5</v>
      </c>
      <c r="BB264" s="28">
        <v>0</v>
      </c>
      <c r="BC264" s="31">
        <v>3.6663179263080909</v>
      </c>
      <c r="BD264" s="31">
        <v>7.1188386324653106</v>
      </c>
      <c r="BE264" s="36">
        <v>0.5</v>
      </c>
      <c r="BF264" s="76">
        <v>3.5594193162326553</v>
      </c>
      <c r="BG264" s="28">
        <v>3.5594193162326553</v>
      </c>
      <c r="BH264" s="31">
        <v>0.35594193162326554</v>
      </c>
      <c r="BI264" s="36">
        <v>0.2</v>
      </c>
      <c r="BJ264" s="33">
        <v>1326590.75</v>
      </c>
      <c r="BK264" s="33">
        <v>4.7085942262408507</v>
      </c>
      <c r="BL264" s="34">
        <v>0.6</v>
      </c>
      <c r="BM264" s="20">
        <v>2.8251565357445103</v>
      </c>
      <c r="BN264" s="35">
        <v>0</v>
      </c>
      <c r="BO264" s="35">
        <v>0</v>
      </c>
      <c r="BP264" s="34">
        <v>0.2</v>
      </c>
      <c r="BQ264" s="34">
        <v>0</v>
      </c>
      <c r="BR264" s="61">
        <v>57021438.489352949</v>
      </c>
      <c r="BS264" s="61">
        <v>4.1820878346684252</v>
      </c>
      <c r="BT264" s="68">
        <v>0.2</v>
      </c>
      <c r="BU264" s="69">
        <v>0.83641756693368496</v>
      </c>
      <c r="BV264" s="69">
        <v>3.6615741026781956</v>
      </c>
      <c r="BW264" s="70">
        <v>0.73231482053563912</v>
      </c>
      <c r="BX264" s="69">
        <v>0.1</v>
      </c>
      <c r="BY264" s="67">
        <v>31256.792488641891</v>
      </c>
      <c r="BZ264" s="67">
        <v>27.623598326183764</v>
      </c>
      <c r="CA264" s="66">
        <v>1</v>
      </c>
      <c r="CB264" s="66">
        <v>27.623598326183764</v>
      </c>
      <c r="CC264" s="66">
        <v>27.623598326183764</v>
      </c>
      <c r="CD264" s="67">
        <v>2.7623598326183765</v>
      </c>
      <c r="CE264" s="51">
        <v>4.5976476917113223</v>
      </c>
      <c r="CF264" s="52">
        <f t="shared" si="8"/>
        <v>117</v>
      </c>
      <c r="CG264" s="53">
        <v>7665612</v>
      </c>
      <c r="CH264" s="54">
        <v>5.9977568545229287</v>
      </c>
      <c r="CI264" s="55">
        <f t="shared" si="9"/>
        <v>102</v>
      </c>
      <c r="CJ264" s="56">
        <v>7665612</v>
      </c>
      <c r="CK264" s="57">
        <v>5.9977568545229287</v>
      </c>
    </row>
    <row r="265" spans="1:89" ht="29" x14ac:dyDescent="0.35">
      <c r="A265" s="9">
        <v>1016</v>
      </c>
      <c r="B265" s="3" t="s">
        <v>44</v>
      </c>
      <c r="C265" s="9" t="s">
        <v>45</v>
      </c>
      <c r="D265" s="9" t="s">
        <v>62</v>
      </c>
      <c r="E265" s="9" t="s">
        <v>47</v>
      </c>
      <c r="F265" s="9" t="s">
        <v>69</v>
      </c>
      <c r="G265" s="3" t="s">
        <v>49</v>
      </c>
      <c r="H265" s="3" t="s">
        <v>49</v>
      </c>
      <c r="I265" s="3"/>
      <c r="J265" s="3" t="s">
        <v>49</v>
      </c>
      <c r="K265" s="3"/>
      <c r="L265" s="3" t="s">
        <v>49</v>
      </c>
      <c r="M265" s="26">
        <v>0.15</v>
      </c>
      <c r="N265" s="27">
        <v>39.332411430000001</v>
      </c>
      <c r="O265" s="27">
        <v>0.38804667945935278</v>
      </c>
      <c r="P265" s="28">
        <v>0.5</v>
      </c>
      <c r="Q265" s="28">
        <v>0.19402333972967639</v>
      </c>
      <c r="R265" s="27">
        <v>0</v>
      </c>
      <c r="S265" s="27">
        <v>0</v>
      </c>
      <c r="T265" s="28">
        <v>0.5</v>
      </c>
      <c r="U265" s="28">
        <v>0</v>
      </c>
      <c r="V265" s="28">
        <v>0.19402333972967639</v>
      </c>
      <c r="W265" s="27">
        <v>2.910350095945146E-2</v>
      </c>
      <c r="X265" s="28">
        <v>0.2</v>
      </c>
      <c r="Y265" s="29">
        <v>192.25</v>
      </c>
      <c r="Z265" s="29">
        <v>58.500804974007764</v>
      </c>
      <c r="AA265" s="28">
        <v>0.5</v>
      </c>
      <c r="AB265" s="28">
        <v>29.250402487003882</v>
      </c>
      <c r="AC265" s="29">
        <v>1687.4675014386264</v>
      </c>
      <c r="AD265" s="29">
        <v>8.7366214618614499</v>
      </c>
      <c r="AE265" s="28">
        <v>0.5</v>
      </c>
      <c r="AF265" s="28">
        <v>4.368310730930725</v>
      </c>
      <c r="AG265" s="28">
        <v>33.618713217934605</v>
      </c>
      <c r="AH265" s="29">
        <v>6.7237426435869212</v>
      </c>
      <c r="AI265" s="28">
        <v>0.25</v>
      </c>
      <c r="AJ265" s="30">
        <v>4.0451259999999998</v>
      </c>
      <c r="AK265" s="30">
        <v>0.15428234987469575</v>
      </c>
      <c r="AL265" s="28">
        <v>0.6</v>
      </c>
      <c r="AM265" s="28">
        <v>9.256940992481745E-2</v>
      </c>
      <c r="AN265" s="30">
        <v>4.0845010000000004</v>
      </c>
      <c r="AO265" s="30">
        <v>0.15526559305036775</v>
      </c>
      <c r="AP265" s="28">
        <v>0.2</v>
      </c>
      <c r="AQ265" s="28">
        <v>3.1053118610073548E-2</v>
      </c>
      <c r="AR265" s="30">
        <v>196.66205715000001</v>
      </c>
      <c r="AS265" s="30">
        <v>1.3446978266666667</v>
      </c>
      <c r="AT265" s="28">
        <v>0.2</v>
      </c>
      <c r="AU265" s="28">
        <v>0.26893956533333335</v>
      </c>
      <c r="AV265" s="28">
        <v>0.39256209386822433</v>
      </c>
      <c r="AW265" s="30">
        <v>9.8140523467056082E-2</v>
      </c>
      <c r="AX265" s="28">
        <v>0.1</v>
      </c>
      <c r="AY265" s="31">
        <v>196.66205715000001</v>
      </c>
      <c r="AZ265" s="31">
        <v>1.1479206967221207</v>
      </c>
      <c r="BA265" s="28">
        <v>0.5</v>
      </c>
      <c r="BB265" s="28">
        <v>0.57396034836106036</v>
      </c>
      <c r="BC265" s="31">
        <v>8.0397984716289326</v>
      </c>
      <c r="BD265" s="31">
        <v>15.610765107515139</v>
      </c>
      <c r="BE265" s="36">
        <v>0.5</v>
      </c>
      <c r="BF265" s="76">
        <v>7.8053825537575694</v>
      </c>
      <c r="BG265" s="28">
        <v>8.3793429021186299</v>
      </c>
      <c r="BH265" s="31">
        <v>0.83793429021186294</v>
      </c>
      <c r="BI265" s="32">
        <v>0.2</v>
      </c>
      <c r="BJ265" s="33">
        <v>46103.560344827587</v>
      </c>
      <c r="BK265" s="33">
        <v>0.16363973444621246</v>
      </c>
      <c r="BL265" s="34">
        <v>0.6</v>
      </c>
      <c r="BM265" s="20">
        <v>9.8183840667727479E-2</v>
      </c>
      <c r="BN265" s="35">
        <v>0</v>
      </c>
      <c r="BO265" s="35">
        <v>0</v>
      </c>
      <c r="BP265" s="34">
        <v>0.2</v>
      </c>
      <c r="BQ265" s="34">
        <v>0</v>
      </c>
      <c r="BR265" s="61">
        <v>48871400.088648647</v>
      </c>
      <c r="BS265" s="61">
        <v>3.5843446463055049</v>
      </c>
      <c r="BT265" s="62">
        <v>0.2</v>
      </c>
      <c r="BU265" s="63">
        <v>0.71686892926110091</v>
      </c>
      <c r="BV265" s="63">
        <v>0.81505276992882847</v>
      </c>
      <c r="BW265" s="64">
        <v>0.16301055398576569</v>
      </c>
      <c r="BX265" s="63">
        <v>0.1</v>
      </c>
      <c r="BY265" s="65">
        <v>16976.060893168244</v>
      </c>
      <c r="BZ265" s="65">
        <v>15.002815386259471</v>
      </c>
      <c r="CA265" s="66">
        <v>1</v>
      </c>
      <c r="CB265" s="66">
        <v>15.002815386259471</v>
      </c>
      <c r="CC265" s="66">
        <v>15.002815386259471</v>
      </c>
      <c r="CD265" s="67">
        <v>1.5002815386259469</v>
      </c>
      <c r="CE265" s="51">
        <v>9.3522130508370047</v>
      </c>
      <c r="CF265" s="52">
        <f t="shared" si="8"/>
        <v>59</v>
      </c>
      <c r="CG265" s="53">
        <v>21099700</v>
      </c>
      <c r="CH265" s="54">
        <v>4.432391479896399</v>
      </c>
      <c r="CI265" s="55">
        <f t="shared" si="9"/>
        <v>121</v>
      </c>
      <c r="CJ265" s="56">
        <v>16084782</v>
      </c>
      <c r="CK265" s="57">
        <v>5.8143237818436111</v>
      </c>
    </row>
    <row r="266" spans="1:89" x14ac:dyDescent="0.35">
      <c r="A266" s="9">
        <v>1308</v>
      </c>
      <c r="B266" s="3" t="s">
        <v>44</v>
      </c>
      <c r="C266" s="9" t="s">
        <v>45</v>
      </c>
      <c r="D266" s="9" t="s">
        <v>123</v>
      </c>
      <c r="E266" s="9" t="s">
        <v>47</v>
      </c>
      <c r="F266" s="9" t="s">
        <v>327</v>
      </c>
      <c r="G266" s="3"/>
      <c r="H266" s="3" t="s">
        <v>49</v>
      </c>
      <c r="I266" s="3"/>
      <c r="J266" s="3"/>
      <c r="K266" s="3"/>
      <c r="L266" s="3" t="s">
        <v>49</v>
      </c>
      <c r="M266" s="26">
        <v>0.15</v>
      </c>
      <c r="N266" s="27">
        <v>0</v>
      </c>
      <c r="O266" s="27">
        <v>0</v>
      </c>
      <c r="P266" s="28">
        <v>0.5</v>
      </c>
      <c r="Q266" s="28">
        <v>0</v>
      </c>
      <c r="R266" s="27">
        <v>5.2108892732739998</v>
      </c>
      <c r="S266" s="27">
        <v>0.16028956214863282</v>
      </c>
      <c r="T266" s="28">
        <v>0.5</v>
      </c>
      <c r="U266" s="28">
        <v>8.0144781074316412E-2</v>
      </c>
      <c r="V266" s="28">
        <v>8.0144781074316412E-2</v>
      </c>
      <c r="W266" s="27">
        <v>1.2021717161147461E-2</v>
      </c>
      <c r="X266" s="28">
        <v>0.2</v>
      </c>
      <c r="Y266" s="29">
        <v>0</v>
      </c>
      <c r="Z266" s="29">
        <v>0</v>
      </c>
      <c r="AA266" s="28">
        <v>0.5</v>
      </c>
      <c r="AB266" s="28">
        <v>0</v>
      </c>
      <c r="AC266" s="29">
        <v>0</v>
      </c>
      <c r="AD266" s="29">
        <v>0</v>
      </c>
      <c r="AE266" s="28">
        <v>0.5</v>
      </c>
      <c r="AF266" s="28">
        <v>0</v>
      </c>
      <c r="AG266" s="28">
        <v>0</v>
      </c>
      <c r="AH266" s="29">
        <v>0</v>
      </c>
      <c r="AI266" s="28">
        <v>0.25</v>
      </c>
      <c r="AJ266" s="30">
        <v>3.778</v>
      </c>
      <c r="AK266" s="30">
        <v>0.14409408206977992</v>
      </c>
      <c r="AL266" s="28">
        <v>0.6</v>
      </c>
      <c r="AM266" s="28">
        <v>8.6456449241867947E-2</v>
      </c>
      <c r="AN266" s="30">
        <v>3.8401000000000001</v>
      </c>
      <c r="AO266" s="30">
        <v>0.14597509068371317</v>
      </c>
      <c r="AP266" s="28">
        <v>0.2</v>
      </c>
      <c r="AQ266" s="28">
        <v>2.9195018136742634E-2</v>
      </c>
      <c r="AR266" s="30">
        <v>0</v>
      </c>
      <c r="AS266" s="30">
        <v>0</v>
      </c>
      <c r="AT266" s="28">
        <v>0.2</v>
      </c>
      <c r="AU266" s="28">
        <v>0</v>
      </c>
      <c r="AV266" s="28">
        <v>0.11565146737861058</v>
      </c>
      <c r="AW266" s="30">
        <v>2.8912866844652645E-2</v>
      </c>
      <c r="AX266" s="28">
        <v>0.1</v>
      </c>
      <c r="AY266" s="31">
        <v>0</v>
      </c>
      <c r="AZ266" s="31">
        <v>0</v>
      </c>
      <c r="BA266" s="28">
        <v>0.5</v>
      </c>
      <c r="BB266" s="28">
        <v>0</v>
      </c>
      <c r="BC266" s="31">
        <v>0.9442784683097144</v>
      </c>
      <c r="BD266" s="31">
        <v>1.8334923962192915</v>
      </c>
      <c r="BE266" s="36">
        <v>0.5</v>
      </c>
      <c r="BF266" s="76">
        <v>0.91674619810964575</v>
      </c>
      <c r="BG266" s="28">
        <v>0.91674619810964575</v>
      </c>
      <c r="BH266" s="31">
        <v>9.1674619810964572E-2</v>
      </c>
      <c r="BI266" s="36">
        <v>0.2</v>
      </c>
      <c r="BJ266" s="33">
        <v>418245.01340182137</v>
      </c>
      <c r="BK266" s="33">
        <v>1.4845166493568898</v>
      </c>
      <c r="BL266" s="34">
        <v>0.6</v>
      </c>
      <c r="BM266" s="20">
        <v>0.89070998961413383</v>
      </c>
      <c r="BN266" s="35">
        <v>0</v>
      </c>
      <c r="BO266" s="35">
        <v>0</v>
      </c>
      <c r="BP266" s="34">
        <v>0.2</v>
      </c>
      <c r="BQ266" s="34">
        <v>0</v>
      </c>
      <c r="BR266" s="61">
        <v>309263.66380799998</v>
      </c>
      <c r="BS266" s="61">
        <v>2.2682132201170623E-2</v>
      </c>
      <c r="BT266" s="62">
        <v>0.2</v>
      </c>
      <c r="BU266" s="63">
        <v>4.536426440234124E-3</v>
      </c>
      <c r="BV266" s="63">
        <v>0.89524641605436794</v>
      </c>
      <c r="BW266" s="64">
        <v>0.1790492832108736</v>
      </c>
      <c r="BX266" s="63">
        <v>0.1</v>
      </c>
      <c r="BY266" s="65">
        <v>8842.1109814725005</v>
      </c>
      <c r="BZ266" s="65">
        <v>7.8143309873043076</v>
      </c>
      <c r="CA266" s="66">
        <v>1</v>
      </c>
      <c r="CB266" s="66">
        <v>7.8143309873043076</v>
      </c>
      <c r="CC266" s="66">
        <v>7.8143309873043076</v>
      </c>
      <c r="CD266" s="67">
        <v>0.78143309873043076</v>
      </c>
      <c r="CE266" s="51">
        <v>1.093091585758069</v>
      </c>
      <c r="CF266" s="52">
        <f t="shared" si="8"/>
        <v>265</v>
      </c>
      <c r="CG266" s="53">
        <v>4533650</v>
      </c>
      <c r="CH266" s="54">
        <v>2.4110630193289491</v>
      </c>
      <c r="CI266" s="55">
        <f t="shared" si="9"/>
        <v>184</v>
      </c>
      <c r="CJ266" s="56">
        <v>1943650</v>
      </c>
      <c r="CK266" s="57">
        <v>5.6239116392255237</v>
      </c>
    </row>
    <row r="267" spans="1:89" ht="29" x14ac:dyDescent="0.35">
      <c r="A267" s="9">
        <v>1106</v>
      </c>
      <c r="B267" s="3" t="s">
        <v>44</v>
      </c>
      <c r="C267" s="9" t="s">
        <v>45</v>
      </c>
      <c r="D267" s="9" t="s">
        <v>123</v>
      </c>
      <c r="E267" s="9" t="s">
        <v>47</v>
      </c>
      <c r="F267" s="9" t="s">
        <v>160</v>
      </c>
      <c r="G267" s="3" t="s">
        <v>49</v>
      </c>
      <c r="H267" s="3" t="s">
        <v>49</v>
      </c>
      <c r="I267" s="3"/>
      <c r="J267" s="3" t="s">
        <v>49</v>
      </c>
      <c r="K267" s="3" t="s">
        <v>49</v>
      </c>
      <c r="L267" s="3" t="s">
        <v>49</v>
      </c>
      <c r="M267" s="26">
        <v>0.15</v>
      </c>
      <c r="N267" s="27">
        <v>5636.2618214599997</v>
      </c>
      <c r="O267" s="27">
        <v>55.606371561365428</v>
      </c>
      <c r="P267" s="28">
        <v>0.5</v>
      </c>
      <c r="Q267" s="28">
        <v>27.803185780682714</v>
      </c>
      <c r="R267" s="27">
        <v>1452</v>
      </c>
      <c r="S267" s="27">
        <v>44.664246740668915</v>
      </c>
      <c r="T267" s="28">
        <v>0.5</v>
      </c>
      <c r="U267" s="28">
        <v>22.332123370334457</v>
      </c>
      <c r="V267" s="28">
        <v>50.135309151017175</v>
      </c>
      <c r="W267" s="27">
        <v>7.5202963726525756</v>
      </c>
      <c r="X267" s="28">
        <v>0.2</v>
      </c>
      <c r="Y267" s="29">
        <v>26.424584592356815</v>
      </c>
      <c r="Z267" s="29">
        <v>8.0408815071866648</v>
      </c>
      <c r="AA267" s="28">
        <v>0.5</v>
      </c>
      <c r="AB267" s="28">
        <v>4.0204407535933324</v>
      </c>
      <c r="AC267" s="29">
        <v>22.165173804852415</v>
      </c>
      <c r="AD267" s="29">
        <v>0.11475701487837268</v>
      </c>
      <c r="AE267" s="28">
        <v>0.5</v>
      </c>
      <c r="AF267" s="28">
        <v>5.7378507439186342E-2</v>
      </c>
      <c r="AG267" s="28">
        <v>4.077819261032519</v>
      </c>
      <c r="AH267" s="29">
        <v>0.81556385220650374</v>
      </c>
      <c r="AI267" s="28">
        <v>0.25</v>
      </c>
      <c r="AJ267" s="30">
        <v>54.454099999999997</v>
      </c>
      <c r="AK267" s="30">
        <v>2.0768961234610912</v>
      </c>
      <c r="AL267" s="28">
        <v>0.6</v>
      </c>
      <c r="AM267" s="28">
        <v>1.2461376740766545</v>
      </c>
      <c r="AN267" s="30">
        <v>55.656300000000002</v>
      </c>
      <c r="AO267" s="30">
        <v>2.1156827789953243</v>
      </c>
      <c r="AP267" s="28">
        <v>0.2</v>
      </c>
      <c r="AQ267" s="28">
        <v>0.4231365557990649</v>
      </c>
      <c r="AR267" s="30">
        <v>61.047285840000001</v>
      </c>
      <c r="AS267" s="30">
        <v>0.41741733907692308</v>
      </c>
      <c r="AT267" s="28">
        <v>0.2</v>
      </c>
      <c r="AU267" s="28">
        <v>8.3483467815384613E-2</v>
      </c>
      <c r="AV267" s="28">
        <v>1.7527576976911041</v>
      </c>
      <c r="AW267" s="30">
        <v>0.43818942442277603</v>
      </c>
      <c r="AX267" s="28">
        <v>0.1</v>
      </c>
      <c r="AY267" s="31">
        <v>61.047285840000001</v>
      </c>
      <c r="AZ267" s="31">
        <v>0.35633433266182662</v>
      </c>
      <c r="BA267" s="28">
        <v>0.5</v>
      </c>
      <c r="BB267" s="28">
        <v>0.17816716633091331</v>
      </c>
      <c r="BC267" s="31">
        <v>10.011229535699766</v>
      </c>
      <c r="BD267" s="31">
        <v>19.438665443011111</v>
      </c>
      <c r="BE267" s="32">
        <v>0.5</v>
      </c>
      <c r="BF267" s="76">
        <v>9.7193327215055554</v>
      </c>
      <c r="BG267" s="28">
        <v>9.8974998878364691</v>
      </c>
      <c r="BH267" s="31">
        <v>0.98974998878364684</v>
      </c>
      <c r="BI267" s="32">
        <v>0.2</v>
      </c>
      <c r="BJ267" s="33">
        <v>2370071.0049446113</v>
      </c>
      <c r="BK267" s="33">
        <v>8.412317551334537</v>
      </c>
      <c r="BL267" s="34">
        <v>0.6</v>
      </c>
      <c r="BM267" s="20">
        <v>5.0473905308007225</v>
      </c>
      <c r="BN267" s="35">
        <v>6454.9046408200356</v>
      </c>
      <c r="BO267" s="35">
        <v>0.38109040353768914</v>
      </c>
      <c r="BP267" s="34">
        <v>0.2</v>
      </c>
      <c r="BQ267" s="34">
        <v>7.6218080707537827E-2</v>
      </c>
      <c r="BR267" s="61">
        <v>2802731.9105229443</v>
      </c>
      <c r="BS267" s="61">
        <v>0.20555902020997935</v>
      </c>
      <c r="BT267" s="62">
        <v>0.2</v>
      </c>
      <c r="BU267" s="63">
        <v>4.1111804041995874E-2</v>
      </c>
      <c r="BV267" s="63">
        <v>5.1647204155502564</v>
      </c>
      <c r="BW267" s="64">
        <v>1.0329440831100511</v>
      </c>
      <c r="BX267" s="63">
        <v>0.1</v>
      </c>
      <c r="BY267" s="65">
        <v>10537.253716745958</v>
      </c>
      <c r="BZ267" s="65">
        <v>9.3124355046426768</v>
      </c>
      <c r="CA267" s="66">
        <v>1</v>
      </c>
      <c r="CB267" s="66">
        <v>9.3124355046426768</v>
      </c>
      <c r="CC267" s="66">
        <v>9.3124355046426768</v>
      </c>
      <c r="CD267" s="67">
        <v>0.93124355046426777</v>
      </c>
      <c r="CE267" s="51">
        <v>11.727987271639821</v>
      </c>
      <c r="CF267" s="52">
        <f t="shared" si="8"/>
        <v>43</v>
      </c>
      <c r="CG267" s="53">
        <v>22960000</v>
      </c>
      <c r="CH267" s="54">
        <v>5.1080083935713505</v>
      </c>
      <c r="CI267" s="55">
        <f t="shared" si="9"/>
        <v>113</v>
      </c>
      <c r="CJ267" s="56">
        <v>21641070</v>
      </c>
      <c r="CK267" s="57">
        <v>5.4193195029819785</v>
      </c>
    </row>
    <row r="268" spans="1:89" ht="29" x14ac:dyDescent="0.35">
      <c r="A268" s="9">
        <v>1093</v>
      </c>
      <c r="B268" s="3" t="s">
        <v>44</v>
      </c>
      <c r="C268" s="9" t="s">
        <v>45</v>
      </c>
      <c r="D268" s="9" t="s">
        <v>123</v>
      </c>
      <c r="E268" s="9" t="s">
        <v>47</v>
      </c>
      <c r="F268" s="9" t="s">
        <v>142</v>
      </c>
      <c r="G268" s="3" t="s">
        <v>49</v>
      </c>
      <c r="H268" s="3" t="s">
        <v>49</v>
      </c>
      <c r="I268" s="3"/>
      <c r="J268" s="3" t="s">
        <v>49</v>
      </c>
      <c r="K268" s="3" t="s">
        <v>49</v>
      </c>
      <c r="L268" s="3" t="s">
        <v>49</v>
      </c>
      <c r="M268" s="26">
        <v>0.15</v>
      </c>
      <c r="N268" s="27">
        <v>4.9348915199999999</v>
      </c>
      <c r="O268" s="27">
        <v>4.8686775059194949E-2</v>
      </c>
      <c r="P268" s="28">
        <v>0.5</v>
      </c>
      <c r="Q268" s="28">
        <v>2.4343387529597475E-2</v>
      </c>
      <c r="R268" s="27">
        <v>0</v>
      </c>
      <c r="S268" s="27">
        <v>0</v>
      </c>
      <c r="T268" s="28">
        <v>0.5</v>
      </c>
      <c r="U268" s="28">
        <v>0</v>
      </c>
      <c r="V268" s="28">
        <v>2.4343387529597475E-2</v>
      </c>
      <c r="W268" s="27">
        <v>3.6515081294396213E-3</v>
      </c>
      <c r="X268" s="28">
        <v>0.2</v>
      </c>
      <c r="Y268" s="29">
        <v>1.6</v>
      </c>
      <c r="Z268" s="29">
        <v>0.48687275921150802</v>
      </c>
      <c r="AA268" s="28">
        <v>0.5</v>
      </c>
      <c r="AB268" s="28">
        <v>0.24343637960575401</v>
      </c>
      <c r="AC268" s="29">
        <v>506.14875838546141</v>
      </c>
      <c r="AD268" s="29">
        <v>2.6205127515848505</v>
      </c>
      <c r="AE268" s="28">
        <v>0.5</v>
      </c>
      <c r="AF268" s="28">
        <v>1.3102563757924253</v>
      </c>
      <c r="AG268" s="28">
        <v>1.5536927553981792</v>
      </c>
      <c r="AH268" s="29">
        <v>0.31073855107963583</v>
      </c>
      <c r="AI268" s="28">
        <v>0.25</v>
      </c>
      <c r="AJ268" s="30">
        <v>0.31419999999999998</v>
      </c>
      <c r="AK268" s="30">
        <v>1.1983684644342204E-2</v>
      </c>
      <c r="AL268" s="28">
        <v>0.6</v>
      </c>
      <c r="AM268" s="28">
        <v>7.1902107866053224E-3</v>
      </c>
      <c r="AN268" s="30">
        <v>0.32569999999999999</v>
      </c>
      <c r="AO268" s="30">
        <v>1.2380950244963771E-2</v>
      </c>
      <c r="AP268" s="28">
        <v>0.2</v>
      </c>
      <c r="AQ268" s="28">
        <v>2.4761900489927544E-3</v>
      </c>
      <c r="AR268" s="30">
        <v>14.80467456</v>
      </c>
      <c r="AS268" s="30">
        <v>0.101228544</v>
      </c>
      <c r="AT268" s="28">
        <v>0.2</v>
      </c>
      <c r="AU268" s="28">
        <v>2.0245708800000001E-2</v>
      </c>
      <c r="AV268" s="28">
        <v>2.9912109635598077E-2</v>
      </c>
      <c r="AW268" s="30">
        <v>7.4780274088995192E-3</v>
      </c>
      <c r="AX268" s="28">
        <v>0.1</v>
      </c>
      <c r="AY268" s="31">
        <v>19.739566079999999</v>
      </c>
      <c r="AZ268" s="31">
        <v>0.115220275715223</v>
      </c>
      <c r="BA268" s="28">
        <v>0.5</v>
      </c>
      <c r="BB268" s="28">
        <v>5.7610137857611501E-2</v>
      </c>
      <c r="BC268" s="31">
        <v>1.1791510494669195</v>
      </c>
      <c r="BD268" s="31">
        <v>2.2895412272415498</v>
      </c>
      <c r="BE268" s="36">
        <v>0.5</v>
      </c>
      <c r="BF268" s="76">
        <v>1.1447706136207749</v>
      </c>
      <c r="BG268" s="28">
        <v>1.2023807514783864</v>
      </c>
      <c r="BH268" s="31">
        <v>0.12023807514783864</v>
      </c>
      <c r="BI268" s="36">
        <v>0.2</v>
      </c>
      <c r="BJ268" s="33">
        <v>739619.25</v>
      </c>
      <c r="BK268" s="33">
        <v>2.6252006733550557</v>
      </c>
      <c r="BL268" s="34">
        <v>0.6</v>
      </c>
      <c r="BM268" s="20">
        <v>1.5751204040130335</v>
      </c>
      <c r="BN268" s="35">
        <v>0</v>
      </c>
      <c r="BO268" s="35">
        <v>0</v>
      </c>
      <c r="BP268" s="34">
        <v>0.2</v>
      </c>
      <c r="BQ268" s="34">
        <v>0</v>
      </c>
      <c r="BR268" s="61">
        <v>0</v>
      </c>
      <c r="BS268" s="61">
        <v>0</v>
      </c>
      <c r="BT268" s="62">
        <v>0.2</v>
      </c>
      <c r="BU268" s="63">
        <v>0</v>
      </c>
      <c r="BV268" s="63">
        <v>1.5751204040130335</v>
      </c>
      <c r="BW268" s="64">
        <v>0.31502408080260669</v>
      </c>
      <c r="BX268" s="63">
        <v>0.1</v>
      </c>
      <c r="BY268" s="65">
        <v>6808.2042312673129</v>
      </c>
      <c r="BZ268" s="65">
        <v>6.0168393502146102</v>
      </c>
      <c r="CA268" s="66">
        <v>1</v>
      </c>
      <c r="CB268" s="66">
        <v>6.0168393502146102</v>
      </c>
      <c r="CC268" s="66">
        <v>6.0168393502146102</v>
      </c>
      <c r="CD268" s="67">
        <v>0.601683935021461</v>
      </c>
      <c r="CE268" s="51">
        <v>1.3588141775898814</v>
      </c>
      <c r="CF268" s="52">
        <f t="shared" si="8"/>
        <v>250</v>
      </c>
      <c r="CG268" s="53">
        <v>4110000</v>
      </c>
      <c r="CH268" s="54">
        <v>3.3061172204133364</v>
      </c>
      <c r="CI268" s="55">
        <f t="shared" si="9"/>
        <v>149</v>
      </c>
      <c r="CJ268" s="56">
        <v>2948480</v>
      </c>
      <c r="CK268" s="57">
        <v>4.6085243162235505</v>
      </c>
    </row>
    <row r="269" spans="1:89" ht="29" x14ac:dyDescent="0.35">
      <c r="A269" s="9">
        <v>1096</v>
      </c>
      <c r="B269" s="3" t="s">
        <v>44</v>
      </c>
      <c r="C269" s="9" t="s">
        <v>45</v>
      </c>
      <c r="D269" s="9" t="s">
        <v>123</v>
      </c>
      <c r="E269" s="9" t="s">
        <v>47</v>
      </c>
      <c r="F269" s="9" t="s">
        <v>145</v>
      </c>
      <c r="G269" s="3" t="s">
        <v>49</v>
      </c>
      <c r="H269" s="3" t="s">
        <v>49</v>
      </c>
      <c r="I269" s="3"/>
      <c r="J269" s="3" t="s">
        <v>49</v>
      </c>
      <c r="K269" s="3" t="s">
        <v>49</v>
      </c>
      <c r="L269" s="3"/>
      <c r="M269" s="26">
        <v>0.15</v>
      </c>
      <c r="N269" s="27">
        <v>4832.5130562499999</v>
      </c>
      <c r="O269" s="27">
        <v>47.676727074289659</v>
      </c>
      <c r="P269" s="28">
        <v>0.5</v>
      </c>
      <c r="Q269" s="28">
        <v>23.838363537144829</v>
      </c>
      <c r="R269" s="27">
        <v>1246</v>
      </c>
      <c r="S269" s="27">
        <v>38.327583635587786</v>
      </c>
      <c r="T269" s="28">
        <v>0.5</v>
      </c>
      <c r="U269" s="28">
        <v>19.163791817793893</v>
      </c>
      <c r="V269" s="28">
        <v>43.002155354938722</v>
      </c>
      <c r="W269" s="27">
        <v>6.4503233032408085</v>
      </c>
      <c r="X269" s="28">
        <v>0.2</v>
      </c>
      <c r="Y269" s="29">
        <v>0</v>
      </c>
      <c r="Z269" s="29">
        <v>0</v>
      </c>
      <c r="AA269" s="28">
        <v>0.5</v>
      </c>
      <c r="AB269" s="28">
        <v>0</v>
      </c>
      <c r="AC269" s="29">
        <v>0</v>
      </c>
      <c r="AD269" s="29">
        <v>0</v>
      </c>
      <c r="AE269" s="28">
        <v>0.5</v>
      </c>
      <c r="AF269" s="28">
        <v>0</v>
      </c>
      <c r="AG269" s="28">
        <v>0</v>
      </c>
      <c r="AH269" s="29">
        <v>0</v>
      </c>
      <c r="AI269" s="28">
        <v>0.25</v>
      </c>
      <c r="AJ269" s="30">
        <v>35.398099999999999</v>
      </c>
      <c r="AK269" s="30">
        <v>1.3500944220524818</v>
      </c>
      <c r="AL269" s="28">
        <v>0.6</v>
      </c>
      <c r="AM269" s="28">
        <v>0.81005665323148901</v>
      </c>
      <c r="AN269" s="30">
        <v>35.739800000000002</v>
      </c>
      <c r="AO269" s="30">
        <v>1.3585897622504028</v>
      </c>
      <c r="AP269" s="28">
        <v>0.2</v>
      </c>
      <c r="AQ269" s="28">
        <v>0.27171795245008057</v>
      </c>
      <c r="AR269" s="30">
        <v>23.782640624999999</v>
      </c>
      <c r="AS269" s="30">
        <v>0.16261634615384615</v>
      </c>
      <c r="AT269" s="28">
        <v>0.2</v>
      </c>
      <c r="AU269" s="28">
        <v>3.2523269230769231E-2</v>
      </c>
      <c r="AV269" s="28">
        <v>1.1142978749123389</v>
      </c>
      <c r="AW269" s="30">
        <v>0.27857446872808472</v>
      </c>
      <c r="AX269" s="28">
        <v>0.1</v>
      </c>
      <c r="AY269" s="31">
        <v>19.0261125</v>
      </c>
      <c r="AZ269" s="31">
        <v>0.11105583168112126</v>
      </c>
      <c r="BA269" s="28">
        <v>0.5</v>
      </c>
      <c r="BB269" s="28">
        <v>5.5527915840560632E-2</v>
      </c>
      <c r="BC269" s="31">
        <v>7.1840988528249401</v>
      </c>
      <c r="BD269" s="31">
        <v>13.949265033989924</v>
      </c>
      <c r="BE269" s="32">
        <v>0.5</v>
      </c>
      <c r="BF269" s="76">
        <v>6.9746325169949621</v>
      </c>
      <c r="BG269" s="28">
        <v>7.0301604328355225</v>
      </c>
      <c r="BH269" s="31">
        <v>0.70301604328355227</v>
      </c>
      <c r="BI269" s="36">
        <v>0.2</v>
      </c>
      <c r="BJ269" s="33">
        <v>1227369.7591484732</v>
      </c>
      <c r="BK269" s="33">
        <v>4.3564197635096766</v>
      </c>
      <c r="BL269" s="34">
        <v>0.6</v>
      </c>
      <c r="BM269" s="20">
        <v>2.6138518581058059</v>
      </c>
      <c r="BN269" s="35">
        <v>6757.6304183346001</v>
      </c>
      <c r="BO269" s="35">
        <v>0.39896299734561713</v>
      </c>
      <c r="BP269" s="34">
        <v>0.2</v>
      </c>
      <c r="BQ269" s="34">
        <v>7.9792599469123426E-2</v>
      </c>
      <c r="BR269" s="61">
        <v>0</v>
      </c>
      <c r="BS269" s="61">
        <v>0</v>
      </c>
      <c r="BT269" s="62">
        <v>0.2</v>
      </c>
      <c r="BU269" s="63">
        <v>0</v>
      </c>
      <c r="BV269" s="63">
        <v>2.693644457574929</v>
      </c>
      <c r="BW269" s="64">
        <v>0.53872889151498582</v>
      </c>
      <c r="BX269" s="63">
        <v>0.1</v>
      </c>
      <c r="BY269" s="65">
        <v>7416.2131764350997</v>
      </c>
      <c r="BZ269" s="65">
        <v>6.5541751912528339</v>
      </c>
      <c r="CA269" s="66">
        <v>1</v>
      </c>
      <c r="CB269" s="66">
        <v>6.5541751912528339</v>
      </c>
      <c r="CC269" s="66">
        <v>6.5541751912528339</v>
      </c>
      <c r="CD269" s="67">
        <v>0.65541751912528345</v>
      </c>
      <c r="CE269" s="51">
        <v>8.626060225892715</v>
      </c>
      <c r="CF269" s="52">
        <f t="shared" si="8"/>
        <v>68</v>
      </c>
      <c r="CG269" s="53">
        <v>22500000</v>
      </c>
      <c r="CH269" s="54">
        <v>3.8338045448412066</v>
      </c>
      <c r="CI269" s="55">
        <f t="shared" si="9"/>
        <v>129</v>
      </c>
      <c r="CJ269" s="56">
        <v>19080000</v>
      </c>
      <c r="CK269" s="57">
        <v>4.5209959255202907</v>
      </c>
    </row>
    <row r="270" spans="1:89" ht="29" x14ac:dyDescent="0.35">
      <c r="A270" s="9">
        <v>1094</v>
      </c>
      <c r="B270" s="3" t="s">
        <v>44</v>
      </c>
      <c r="C270" s="9" t="s">
        <v>45</v>
      </c>
      <c r="D270" s="9" t="s">
        <v>123</v>
      </c>
      <c r="E270" s="9" t="s">
        <v>47</v>
      </c>
      <c r="F270" s="9" t="s">
        <v>143</v>
      </c>
      <c r="G270" s="3" t="s">
        <v>49</v>
      </c>
      <c r="H270" s="3" t="s">
        <v>49</v>
      </c>
      <c r="I270" s="3"/>
      <c r="J270" s="3" t="s">
        <v>49</v>
      </c>
      <c r="K270" s="3"/>
      <c r="L270" s="3" t="s">
        <v>49</v>
      </c>
      <c r="M270" s="26">
        <v>0.15</v>
      </c>
      <c r="N270" s="27">
        <v>2.6496923040000002</v>
      </c>
      <c r="O270" s="27">
        <v>2.6141399999999999E-2</v>
      </c>
      <c r="P270" s="28">
        <v>0.5</v>
      </c>
      <c r="Q270" s="28">
        <v>1.3070699999999999E-2</v>
      </c>
      <c r="R270" s="27">
        <v>2.3966922941951245E-8</v>
      </c>
      <c r="S270" s="27">
        <v>7.3723454538147991E-10</v>
      </c>
      <c r="T270" s="28">
        <v>0.5</v>
      </c>
      <c r="U270" s="28">
        <v>3.6861727269073995E-10</v>
      </c>
      <c r="V270" s="28">
        <v>1.3070700368617273E-2</v>
      </c>
      <c r="W270" s="27">
        <v>1.9606050552925911E-3</v>
      </c>
      <c r="X270" s="28">
        <v>0.2</v>
      </c>
      <c r="Y270" s="29">
        <v>0.6</v>
      </c>
      <c r="Z270" s="29">
        <v>0.1825772847043155</v>
      </c>
      <c r="AA270" s="28">
        <v>0.5</v>
      </c>
      <c r="AB270" s="28">
        <v>9.1288642352157751E-2</v>
      </c>
      <c r="AC270" s="29">
        <v>102.33982963829693</v>
      </c>
      <c r="AD270" s="29">
        <v>0.52984982007590287</v>
      </c>
      <c r="AE270" s="28">
        <v>0.5</v>
      </c>
      <c r="AF270" s="28">
        <v>0.26492491003795143</v>
      </c>
      <c r="AG270" s="28">
        <v>0.35621355239010916</v>
      </c>
      <c r="AH270" s="29">
        <v>7.1242710478021831E-2</v>
      </c>
      <c r="AI270" s="28">
        <v>0.25</v>
      </c>
      <c r="AJ270" s="30">
        <v>0.95269999999999999</v>
      </c>
      <c r="AK270" s="30">
        <v>3.6336271039671603E-2</v>
      </c>
      <c r="AL270" s="28">
        <v>0.6</v>
      </c>
      <c r="AM270" s="28">
        <v>2.1801762623802963E-2</v>
      </c>
      <c r="AN270" s="30">
        <v>0.98799999999999999</v>
      </c>
      <c r="AO270" s="30">
        <v>3.7557196321842817E-2</v>
      </c>
      <c r="AP270" s="28">
        <v>0.2</v>
      </c>
      <c r="AQ270" s="28">
        <v>7.5114392643685643E-3</v>
      </c>
      <c r="AR270" s="30">
        <v>3.9745384559999999</v>
      </c>
      <c r="AS270" s="30">
        <v>2.7176331323076924E-2</v>
      </c>
      <c r="AT270" s="28">
        <v>0.2</v>
      </c>
      <c r="AU270" s="28">
        <v>5.4352662646153845E-3</v>
      </c>
      <c r="AV270" s="28">
        <v>3.4748468152786913E-2</v>
      </c>
      <c r="AW270" s="30">
        <v>8.6871170381967282E-3</v>
      </c>
      <c r="AX270" s="28">
        <v>0.1</v>
      </c>
      <c r="AY270" s="31">
        <v>5.2993846080000004</v>
      </c>
      <c r="AZ270" s="31">
        <v>3.0932622995873321E-2</v>
      </c>
      <c r="BA270" s="28">
        <v>0.5</v>
      </c>
      <c r="BB270" s="28">
        <v>1.5466311497936661E-2</v>
      </c>
      <c r="BC270" s="31">
        <v>0.85738369245779589</v>
      </c>
      <c r="BD270" s="31">
        <v>1.6647700159654439</v>
      </c>
      <c r="BE270" s="36">
        <v>0.5</v>
      </c>
      <c r="BF270" s="76">
        <v>0.83238500798272197</v>
      </c>
      <c r="BG270" s="28">
        <v>0.84785131948065862</v>
      </c>
      <c r="BH270" s="31">
        <v>8.4785131948065862E-2</v>
      </c>
      <c r="BI270" s="36">
        <v>0.2</v>
      </c>
      <c r="BJ270" s="33">
        <v>342893.5</v>
      </c>
      <c r="BK270" s="33">
        <v>1.2170643842613234</v>
      </c>
      <c r="BL270" s="34">
        <v>0.6</v>
      </c>
      <c r="BM270" s="20">
        <v>0.73023863055679405</v>
      </c>
      <c r="BN270" s="35">
        <v>402.23990585324998</v>
      </c>
      <c r="BO270" s="35">
        <v>2.3747797461048641E-2</v>
      </c>
      <c r="BP270" s="34">
        <v>0.2</v>
      </c>
      <c r="BQ270" s="34">
        <v>4.7495594922097283E-3</v>
      </c>
      <c r="BR270" s="61">
        <v>0</v>
      </c>
      <c r="BS270" s="61">
        <v>0</v>
      </c>
      <c r="BT270" s="62">
        <v>0.2</v>
      </c>
      <c r="BU270" s="63">
        <v>0</v>
      </c>
      <c r="BV270" s="63">
        <v>0.73498819004900373</v>
      </c>
      <c r="BW270" s="64">
        <v>0.14699763800980076</v>
      </c>
      <c r="BX270" s="63">
        <v>0.1</v>
      </c>
      <c r="BY270" s="65">
        <v>8658.1588412121309</v>
      </c>
      <c r="BZ270" s="65">
        <v>7.6517608824018053</v>
      </c>
      <c r="CA270" s="66">
        <v>1</v>
      </c>
      <c r="CB270" s="66">
        <v>7.6517608824018053</v>
      </c>
      <c r="CC270" s="66">
        <v>7.6517608824018053</v>
      </c>
      <c r="CD270" s="67">
        <v>0.76517608824018057</v>
      </c>
      <c r="CE270" s="51">
        <v>1.0788492907695584</v>
      </c>
      <c r="CF270" s="52">
        <f t="shared" si="8"/>
        <v>269</v>
      </c>
      <c r="CG270" s="53">
        <v>3780000</v>
      </c>
      <c r="CH270" s="54">
        <v>2.8540986528295194</v>
      </c>
      <c r="CI270" s="55">
        <f t="shared" si="9"/>
        <v>166</v>
      </c>
      <c r="CJ270" s="56">
        <v>2553620</v>
      </c>
      <c r="CK270" s="57">
        <v>4.2247839959334526</v>
      </c>
    </row>
    <row r="271" spans="1:89" x14ac:dyDescent="0.35">
      <c r="A271" s="9">
        <v>1254</v>
      </c>
      <c r="B271" s="3" t="s">
        <v>44</v>
      </c>
      <c r="C271" s="9" t="s">
        <v>45</v>
      </c>
      <c r="D271" s="9" t="s">
        <v>123</v>
      </c>
      <c r="E271" s="9" t="s">
        <v>63</v>
      </c>
      <c r="F271" s="9" t="s">
        <v>276</v>
      </c>
      <c r="G271" s="3"/>
      <c r="H271" s="3" t="s">
        <v>49</v>
      </c>
      <c r="I271" s="3"/>
      <c r="J271" s="3"/>
      <c r="K271" s="3" t="s">
        <v>49</v>
      </c>
      <c r="L271" s="3" t="s">
        <v>49</v>
      </c>
      <c r="M271" s="26">
        <v>0.15</v>
      </c>
      <c r="N271" s="27">
        <v>4.6526157599999998</v>
      </c>
      <c r="O271" s="27">
        <v>4.5901891870560381E-2</v>
      </c>
      <c r="P271" s="28">
        <v>0.5</v>
      </c>
      <c r="Q271" s="28">
        <v>2.295094593528019E-2</v>
      </c>
      <c r="R271" s="27">
        <v>0</v>
      </c>
      <c r="S271" s="27">
        <v>0</v>
      </c>
      <c r="T271" s="28">
        <v>0.5</v>
      </c>
      <c r="U271" s="28">
        <v>0</v>
      </c>
      <c r="V271" s="28">
        <v>2.295094593528019E-2</v>
      </c>
      <c r="W271" s="27">
        <v>3.4426418902920282E-3</v>
      </c>
      <c r="X271" s="28">
        <v>0.2</v>
      </c>
      <c r="Y271" s="29">
        <v>5</v>
      </c>
      <c r="Z271" s="29">
        <v>1.5214773725359625</v>
      </c>
      <c r="AA271" s="28">
        <v>0.5</v>
      </c>
      <c r="AB271" s="28">
        <v>0.76073868626798125</v>
      </c>
      <c r="AC271" s="29">
        <v>246.50993696346495</v>
      </c>
      <c r="AD271" s="29">
        <v>1.2762699157175148</v>
      </c>
      <c r="AE271" s="28">
        <v>0.5</v>
      </c>
      <c r="AF271" s="28">
        <v>0.6381349578587574</v>
      </c>
      <c r="AG271" s="28">
        <v>1.3988736441267386</v>
      </c>
      <c r="AH271" s="29">
        <v>0.27977472882534776</v>
      </c>
      <c r="AI271" s="28">
        <v>0.25</v>
      </c>
      <c r="AJ271" s="30">
        <v>1.7811097</v>
      </c>
      <c r="AK271" s="30">
        <v>6.7932071807062219E-2</v>
      </c>
      <c r="AL271" s="28">
        <v>0.6</v>
      </c>
      <c r="AM271" s="28">
        <v>4.0759243084237333E-2</v>
      </c>
      <c r="AN271" s="30">
        <v>1.8106675999999999</v>
      </c>
      <c r="AO271" s="30">
        <v>6.8829553164777291E-2</v>
      </c>
      <c r="AP271" s="28">
        <v>0.2</v>
      </c>
      <c r="AQ271" s="28">
        <v>1.376591063295546E-2</v>
      </c>
      <c r="AR271" s="30">
        <v>6.9789236399999997</v>
      </c>
      <c r="AS271" s="30">
        <v>4.7719136000000002E-2</v>
      </c>
      <c r="AT271" s="28">
        <v>0.2</v>
      </c>
      <c r="AU271" s="28">
        <v>9.5438272000000005E-3</v>
      </c>
      <c r="AV271" s="28">
        <v>6.4068980917192792E-2</v>
      </c>
      <c r="AW271" s="30">
        <v>1.6017245229298198E-2</v>
      </c>
      <c r="AX271" s="28">
        <v>0.1</v>
      </c>
      <c r="AY271" s="31">
        <v>9.3052315199999995</v>
      </c>
      <c r="AZ271" s="31">
        <v>5.4314838380093898E-2</v>
      </c>
      <c r="BA271" s="28">
        <v>0.5</v>
      </c>
      <c r="BB271" s="28">
        <v>2.7157419190046949E-2</v>
      </c>
      <c r="BC271" s="31">
        <v>0.96185236861338497</v>
      </c>
      <c r="BD271" s="31">
        <v>1.8676153945297089</v>
      </c>
      <c r="BE271" s="36">
        <v>0.5</v>
      </c>
      <c r="BF271" s="76">
        <v>0.93380769726485446</v>
      </c>
      <c r="BG271" s="28">
        <v>0.96096511645490146</v>
      </c>
      <c r="BH271" s="31">
        <v>9.6096511645490143E-2</v>
      </c>
      <c r="BI271" s="36">
        <v>0.2</v>
      </c>
      <c r="BJ271" s="33">
        <v>527528</v>
      </c>
      <c r="BK271" s="33">
        <v>1.8724051068352343</v>
      </c>
      <c r="BL271" s="34">
        <v>0.6</v>
      </c>
      <c r="BM271" s="20">
        <v>1.1234430641011406</v>
      </c>
      <c r="BN271" s="35">
        <v>0</v>
      </c>
      <c r="BO271" s="35">
        <v>0</v>
      </c>
      <c r="BP271" s="34">
        <v>0.2</v>
      </c>
      <c r="BQ271" s="34">
        <v>0</v>
      </c>
      <c r="BR271" s="61">
        <v>0</v>
      </c>
      <c r="BS271" s="61">
        <v>0</v>
      </c>
      <c r="BT271" s="68">
        <v>0.2</v>
      </c>
      <c r="BU271" s="69">
        <v>0</v>
      </c>
      <c r="BV271" s="69">
        <v>1.1234430641011406</v>
      </c>
      <c r="BW271" s="70">
        <v>0.22468861282022812</v>
      </c>
      <c r="BX271" s="69">
        <v>0.1</v>
      </c>
      <c r="BY271" s="67">
        <v>5514.0434418197392</v>
      </c>
      <c r="BZ271" s="67">
        <v>4.8731078611250851</v>
      </c>
      <c r="CA271" s="66">
        <v>1</v>
      </c>
      <c r="CB271" s="66">
        <v>4.8731078611250851</v>
      </c>
      <c r="CC271" s="66">
        <v>4.8731078611250851</v>
      </c>
      <c r="CD271" s="67">
        <v>0.48731078611250855</v>
      </c>
      <c r="CE271" s="51">
        <v>1.1073305265231648</v>
      </c>
      <c r="CF271" s="52">
        <f t="shared" si="8"/>
        <v>263</v>
      </c>
      <c r="CG271" s="53">
        <v>2871250</v>
      </c>
      <c r="CH271" s="54">
        <v>3.8566148072204256</v>
      </c>
      <c r="CI271" s="55">
        <f t="shared" si="9"/>
        <v>127</v>
      </c>
      <c r="CJ271" s="56">
        <v>2871250</v>
      </c>
      <c r="CK271" s="57">
        <v>3.8566148072204256</v>
      </c>
    </row>
    <row r="272" spans="1:89" ht="29" x14ac:dyDescent="0.35">
      <c r="A272" s="9">
        <v>1486</v>
      </c>
      <c r="B272" s="3" t="s">
        <v>72</v>
      </c>
      <c r="C272" s="9" t="s">
        <v>45</v>
      </c>
      <c r="D272" s="9" t="s">
        <v>475</v>
      </c>
      <c r="E272" s="9" t="s">
        <v>47</v>
      </c>
      <c r="F272" s="9" t="s">
        <v>490</v>
      </c>
      <c r="G272" s="3" t="s">
        <v>49</v>
      </c>
      <c r="H272" s="3"/>
      <c r="I272" s="3" t="s">
        <v>49</v>
      </c>
      <c r="J272" s="3" t="s">
        <v>49</v>
      </c>
      <c r="K272" s="3"/>
      <c r="L272" s="3"/>
      <c r="M272" s="26">
        <v>0.15</v>
      </c>
      <c r="N272" s="27">
        <v>3026</v>
      </c>
      <c r="O272" s="27">
        <v>29.853985793212313</v>
      </c>
      <c r="P272" s="28">
        <v>0.5</v>
      </c>
      <c r="Q272" s="28">
        <v>14.926992896606157</v>
      </c>
      <c r="R272" s="27">
        <v>859.38659615543941</v>
      </c>
      <c r="S272" s="27">
        <v>26.435161829414696</v>
      </c>
      <c r="T272" s="28">
        <v>0.5</v>
      </c>
      <c r="U272" s="28">
        <v>13.217580914707348</v>
      </c>
      <c r="V272" s="28">
        <v>28.144573811313503</v>
      </c>
      <c r="W272" s="27">
        <v>4.2216860716970253</v>
      </c>
      <c r="X272" s="28">
        <v>0.25</v>
      </c>
      <c r="Y272" s="29">
        <v>7.4171308912888989</v>
      </c>
      <c r="Z272" s="29">
        <v>2.256999364046711</v>
      </c>
      <c r="AA272" s="28">
        <v>0.5</v>
      </c>
      <c r="AB272" s="28">
        <v>1.1284996820233555</v>
      </c>
      <c r="AC272" s="29">
        <v>0.45315858920006596</v>
      </c>
      <c r="AD272" s="29">
        <v>2.3461637350982462E-3</v>
      </c>
      <c r="AE272" s="28">
        <v>0.5</v>
      </c>
      <c r="AF272" s="28">
        <v>1.1730818675491231E-3</v>
      </c>
      <c r="AG272" s="28">
        <v>1.1296727638909048</v>
      </c>
      <c r="AH272" s="29">
        <v>0.28241819097272619</v>
      </c>
      <c r="AI272" s="28">
        <v>0.25</v>
      </c>
      <c r="AJ272" s="30">
        <v>36.465258499999997</v>
      </c>
      <c r="AK272" s="30">
        <v>1.3907961754882847</v>
      </c>
      <c r="AL272" s="28">
        <v>0.6</v>
      </c>
      <c r="AM272" s="28">
        <v>0.83447770529297072</v>
      </c>
      <c r="AN272" s="30">
        <v>37.060225500000001</v>
      </c>
      <c r="AO272" s="30">
        <v>1.4087835676470299</v>
      </c>
      <c r="AP272" s="28">
        <v>0.2</v>
      </c>
      <c r="AQ272" s="28">
        <v>0.28175671352940596</v>
      </c>
      <c r="AR272" s="30">
        <v>210</v>
      </c>
      <c r="AS272" s="30">
        <v>1.4358974358974359</v>
      </c>
      <c r="AT272" s="28">
        <v>0.2</v>
      </c>
      <c r="AU272" s="28">
        <v>0.28717948717948716</v>
      </c>
      <c r="AV272" s="28">
        <v>1.403413906001864</v>
      </c>
      <c r="AW272" s="30">
        <v>0.350853476500466</v>
      </c>
      <c r="AX272" s="28">
        <v>0.1</v>
      </c>
      <c r="AY272" s="31">
        <v>783.85199999999998</v>
      </c>
      <c r="AZ272" s="31">
        <v>4.575361139849786</v>
      </c>
      <c r="BA272" s="28">
        <v>0.5</v>
      </c>
      <c r="BB272" s="28">
        <v>2.287680569924893</v>
      </c>
      <c r="BC272" s="31">
        <v>2.1482962615703927</v>
      </c>
      <c r="BD272" s="31">
        <v>4.1713170347581494</v>
      </c>
      <c r="BE272" s="32">
        <v>0.5</v>
      </c>
      <c r="BF272" s="76">
        <v>2.0856585173790747</v>
      </c>
      <c r="BG272" s="28">
        <v>4.3733390873039681</v>
      </c>
      <c r="BH272" s="31">
        <v>0.43733390873039679</v>
      </c>
      <c r="BI272" s="36">
        <v>0.25</v>
      </c>
      <c r="BJ272" s="33">
        <v>1768425.4945054946</v>
      </c>
      <c r="BK272" s="33">
        <v>6.276840143025038</v>
      </c>
      <c r="BL272" s="34">
        <v>0.6</v>
      </c>
      <c r="BM272" s="20">
        <v>3.766104085815023</v>
      </c>
      <c r="BN272" s="35">
        <v>8095.1945641429274</v>
      </c>
      <c r="BO272" s="35">
        <v>0.47793129950459112</v>
      </c>
      <c r="BP272" s="34">
        <v>0.2</v>
      </c>
      <c r="BQ272" s="34">
        <v>9.5586259900918222E-2</v>
      </c>
      <c r="BR272" s="61">
        <v>654367.10649521684</v>
      </c>
      <c r="BS272" s="61">
        <v>4.7992838973920413E-2</v>
      </c>
      <c r="BT272" s="68">
        <v>0.2</v>
      </c>
      <c r="BU272" s="69">
        <v>9.5985677947840829E-3</v>
      </c>
      <c r="BV272" s="69">
        <v>3.8712889135107251</v>
      </c>
      <c r="BW272" s="70">
        <v>0.96782222837768128</v>
      </c>
      <c r="BX272" s="69" t="s">
        <v>615</v>
      </c>
      <c r="BY272" s="67" t="s">
        <v>615</v>
      </c>
      <c r="BZ272" s="67" t="s">
        <v>615</v>
      </c>
      <c r="CA272" s="66" t="s">
        <v>615</v>
      </c>
      <c r="CB272" s="66" t="s">
        <v>615</v>
      </c>
      <c r="CC272" s="66" t="s">
        <v>615</v>
      </c>
      <c r="CD272" s="67" t="s">
        <v>615</v>
      </c>
      <c r="CE272" s="51">
        <v>6.2601138762782957</v>
      </c>
      <c r="CF272" s="52">
        <f t="shared" si="8"/>
        <v>95</v>
      </c>
      <c r="CG272" s="53">
        <v>17414110</v>
      </c>
      <c r="CH272" s="54">
        <v>3.5948514602688832</v>
      </c>
      <c r="CI272" s="55">
        <f t="shared" si="9"/>
        <v>137</v>
      </c>
      <c r="CJ272" s="56">
        <v>17214110</v>
      </c>
      <c r="CK272" s="57">
        <v>3.6366177956794141</v>
      </c>
    </row>
    <row r="273" spans="1:89" ht="29" x14ac:dyDescent="0.35">
      <c r="A273" s="9">
        <v>1714</v>
      </c>
      <c r="B273" s="3" t="s">
        <v>72</v>
      </c>
      <c r="C273" s="9" t="s">
        <v>45</v>
      </c>
      <c r="D273" s="9" t="s">
        <v>601</v>
      </c>
      <c r="E273" s="9" t="s">
        <v>47</v>
      </c>
      <c r="F273" s="9" t="s">
        <v>602</v>
      </c>
      <c r="G273" s="3" t="s">
        <v>49</v>
      </c>
      <c r="H273" s="3" t="s">
        <v>49</v>
      </c>
      <c r="I273" s="3" t="s">
        <v>49</v>
      </c>
      <c r="J273" s="3" t="s">
        <v>49</v>
      </c>
      <c r="K273" s="3"/>
      <c r="L273" s="3" t="s">
        <v>49</v>
      </c>
      <c r="M273" s="26">
        <v>0.15</v>
      </c>
      <c r="N273" s="27">
        <v>3026</v>
      </c>
      <c r="O273" s="27">
        <v>29.853985793212313</v>
      </c>
      <c r="P273" s="28">
        <v>0.5</v>
      </c>
      <c r="Q273" s="28">
        <v>14.926992896606157</v>
      </c>
      <c r="R273" s="27">
        <v>859.38659615543941</v>
      </c>
      <c r="S273" s="27">
        <v>26.435161829414696</v>
      </c>
      <c r="T273" s="28">
        <v>0.5</v>
      </c>
      <c r="U273" s="28">
        <v>13.217580914707348</v>
      </c>
      <c r="V273" s="28">
        <v>28.144573811313503</v>
      </c>
      <c r="W273" s="27">
        <v>4.2216860716970253</v>
      </c>
      <c r="X273" s="28">
        <v>0.25</v>
      </c>
      <c r="Y273" s="29">
        <v>7.4171308912888989</v>
      </c>
      <c r="Z273" s="29">
        <v>2.256999364046711</v>
      </c>
      <c r="AA273" s="28">
        <v>0.5</v>
      </c>
      <c r="AB273" s="28">
        <v>1.1284996820233555</v>
      </c>
      <c r="AC273" s="29">
        <v>0.45315858920006596</v>
      </c>
      <c r="AD273" s="29">
        <v>2.3461637350982462E-3</v>
      </c>
      <c r="AE273" s="28">
        <v>0.5</v>
      </c>
      <c r="AF273" s="28">
        <v>1.1730818675491231E-3</v>
      </c>
      <c r="AG273" s="28">
        <v>1.1296727638909048</v>
      </c>
      <c r="AH273" s="29">
        <v>0.28241819097272619</v>
      </c>
      <c r="AI273" s="28">
        <v>0.25</v>
      </c>
      <c r="AJ273" s="30">
        <v>36.465258499999997</v>
      </c>
      <c r="AK273" s="30">
        <v>1.3907961754882847</v>
      </c>
      <c r="AL273" s="28">
        <v>0.6</v>
      </c>
      <c r="AM273" s="28">
        <v>0.83447770529297072</v>
      </c>
      <c r="AN273" s="30">
        <v>37.060225500000001</v>
      </c>
      <c r="AO273" s="30">
        <v>1.4087835676470299</v>
      </c>
      <c r="AP273" s="28">
        <v>0.2</v>
      </c>
      <c r="AQ273" s="28">
        <v>0.28175671352940596</v>
      </c>
      <c r="AR273" s="30">
        <v>210</v>
      </c>
      <c r="AS273" s="30">
        <v>1.4358974358974359</v>
      </c>
      <c r="AT273" s="28">
        <v>0.2</v>
      </c>
      <c r="AU273" s="28">
        <v>0.28717948717948716</v>
      </c>
      <c r="AV273" s="28">
        <v>1.403413906001864</v>
      </c>
      <c r="AW273" s="30">
        <v>0.350853476500466</v>
      </c>
      <c r="AX273" s="28">
        <v>0.1</v>
      </c>
      <c r="AY273" s="31">
        <v>783.85199999999998</v>
      </c>
      <c r="AZ273" s="31">
        <v>4.575361139849786</v>
      </c>
      <c r="BA273" s="28">
        <v>0.5</v>
      </c>
      <c r="BB273" s="28">
        <v>2.287680569924893</v>
      </c>
      <c r="BC273" s="31">
        <v>2.1482962615703927</v>
      </c>
      <c r="BD273" s="31">
        <v>4.1713170347581494</v>
      </c>
      <c r="BE273" s="36">
        <v>0.5</v>
      </c>
      <c r="BF273" s="76">
        <v>2.0856585173790747</v>
      </c>
      <c r="BG273" s="28">
        <v>4.3733390873039681</v>
      </c>
      <c r="BH273" s="31">
        <v>0.43733390873039679</v>
      </c>
      <c r="BI273" s="36">
        <v>0.25</v>
      </c>
      <c r="BJ273" s="33">
        <v>1768425.4945054946</v>
      </c>
      <c r="BK273" s="33">
        <v>6.276840143025038</v>
      </c>
      <c r="BL273" s="34">
        <v>0.6</v>
      </c>
      <c r="BM273" s="20">
        <v>3.766104085815023</v>
      </c>
      <c r="BN273" s="35">
        <v>8095.1945641429274</v>
      </c>
      <c r="BO273" s="35">
        <v>0.47793129950459112</v>
      </c>
      <c r="BP273" s="34">
        <v>0.2</v>
      </c>
      <c r="BQ273" s="34">
        <v>9.5586259900918222E-2</v>
      </c>
      <c r="BR273" s="61">
        <v>654367.10649521684</v>
      </c>
      <c r="BS273" s="61">
        <v>4.7992838973920413E-2</v>
      </c>
      <c r="BT273" s="62">
        <v>0.2</v>
      </c>
      <c r="BU273" s="63">
        <v>9.5985677947840829E-3</v>
      </c>
      <c r="BV273" s="63">
        <v>3.8712889135107251</v>
      </c>
      <c r="BW273" s="64">
        <v>0.96782222837768128</v>
      </c>
      <c r="BX273" s="63" t="s">
        <v>615</v>
      </c>
      <c r="BY273" s="65" t="s">
        <v>615</v>
      </c>
      <c r="BZ273" s="65" t="s">
        <v>615</v>
      </c>
      <c r="CA273" s="66" t="s">
        <v>615</v>
      </c>
      <c r="CB273" s="66" t="s">
        <v>615</v>
      </c>
      <c r="CC273" s="66" t="s">
        <v>615</v>
      </c>
      <c r="CD273" s="67" t="s">
        <v>615</v>
      </c>
      <c r="CE273" s="51">
        <v>6.2601138762782957</v>
      </c>
      <c r="CF273" s="52">
        <f t="shared" si="8"/>
        <v>95</v>
      </c>
      <c r="CG273" s="53">
        <v>17414110</v>
      </c>
      <c r="CH273" s="54">
        <v>3.5948514602688832</v>
      </c>
      <c r="CI273" s="55">
        <f t="shared" si="9"/>
        <v>137</v>
      </c>
      <c r="CJ273" s="56">
        <v>17214110</v>
      </c>
      <c r="CK273" s="57">
        <v>3.6366177956794141</v>
      </c>
    </row>
    <row r="274" spans="1:89" ht="29" x14ac:dyDescent="0.35">
      <c r="A274" s="9">
        <v>1097</v>
      </c>
      <c r="B274" s="3" t="s">
        <v>44</v>
      </c>
      <c r="C274" s="9" t="s">
        <v>45</v>
      </c>
      <c r="D274" s="9" t="s">
        <v>123</v>
      </c>
      <c r="E274" s="9" t="s">
        <v>63</v>
      </c>
      <c r="F274" s="9" t="s">
        <v>146</v>
      </c>
      <c r="G274" s="3"/>
      <c r="H274" s="3" t="s">
        <v>49</v>
      </c>
      <c r="I274" s="3"/>
      <c r="J274" s="3"/>
      <c r="K274" s="3" t="s">
        <v>49</v>
      </c>
      <c r="L274" s="3" t="s">
        <v>49</v>
      </c>
      <c r="M274" s="26">
        <v>0.15</v>
      </c>
      <c r="N274" s="27">
        <v>8.0162879999999994</v>
      </c>
      <c r="O274" s="27">
        <v>7.9087292817679553E-2</v>
      </c>
      <c r="P274" s="28">
        <v>0.5</v>
      </c>
      <c r="Q274" s="28">
        <v>3.9543646408839776E-2</v>
      </c>
      <c r="R274" s="27">
        <v>0</v>
      </c>
      <c r="S274" s="27">
        <v>0</v>
      </c>
      <c r="T274" s="28">
        <v>0.5</v>
      </c>
      <c r="U274" s="28">
        <v>0</v>
      </c>
      <c r="V274" s="28">
        <v>3.9543646408839776E-2</v>
      </c>
      <c r="W274" s="27">
        <v>5.931546961325967E-3</v>
      </c>
      <c r="X274" s="28">
        <v>0.2</v>
      </c>
      <c r="Y274" s="29">
        <v>2.6</v>
      </c>
      <c r="Z274" s="29">
        <v>0.79116823371870049</v>
      </c>
      <c r="AA274" s="28">
        <v>0.5</v>
      </c>
      <c r="AB274" s="28">
        <v>0.39558411685935024</v>
      </c>
      <c r="AC274" s="29">
        <v>248.13190081060876</v>
      </c>
      <c r="AD274" s="29">
        <v>1.2846674013847879</v>
      </c>
      <c r="AE274" s="28">
        <v>0.5</v>
      </c>
      <c r="AF274" s="28">
        <v>0.64233370069239393</v>
      </c>
      <c r="AG274" s="28">
        <v>1.0379178175517443</v>
      </c>
      <c r="AH274" s="29">
        <v>0.20758356351034885</v>
      </c>
      <c r="AI274" s="28">
        <v>0.25</v>
      </c>
      <c r="AJ274" s="30">
        <v>0.92695499999999997</v>
      </c>
      <c r="AK274" s="30">
        <v>3.535434882080276E-2</v>
      </c>
      <c r="AL274" s="28">
        <v>0.6</v>
      </c>
      <c r="AM274" s="28">
        <v>2.1212609292481657E-2</v>
      </c>
      <c r="AN274" s="30">
        <v>0.91733100000000001</v>
      </c>
      <c r="AO274" s="30">
        <v>3.4870830424202831E-2</v>
      </c>
      <c r="AP274" s="28">
        <v>0.2</v>
      </c>
      <c r="AQ274" s="28">
        <v>6.9741660848405664E-3</v>
      </c>
      <c r="AR274" s="30">
        <v>12.024431999999999</v>
      </c>
      <c r="AS274" s="30">
        <v>8.2218338461538462E-2</v>
      </c>
      <c r="AT274" s="28">
        <v>0.2</v>
      </c>
      <c r="AU274" s="28">
        <v>1.6443667692307692E-2</v>
      </c>
      <c r="AV274" s="28">
        <v>4.4630443069629912E-2</v>
      </c>
      <c r="AW274" s="30">
        <v>1.1157610767407478E-2</v>
      </c>
      <c r="AX274" s="28">
        <v>0.1</v>
      </c>
      <c r="AY274" s="31">
        <v>16.032575999999999</v>
      </c>
      <c r="AZ274" s="31">
        <v>9.3582494146966941E-2</v>
      </c>
      <c r="BA274" s="28">
        <v>0.5</v>
      </c>
      <c r="BB274" s="28">
        <v>4.679124707348347E-2</v>
      </c>
      <c r="BC274" s="31">
        <v>0.61322039212560464</v>
      </c>
      <c r="BD274" s="31">
        <v>1.1906815244675653</v>
      </c>
      <c r="BE274" s="32">
        <v>0.5</v>
      </c>
      <c r="BF274" s="76">
        <v>0.59534076223378263</v>
      </c>
      <c r="BG274" s="28">
        <v>0.64213200930726611</v>
      </c>
      <c r="BH274" s="31">
        <v>6.4213200930726619E-2</v>
      </c>
      <c r="BI274" s="36">
        <v>0.2</v>
      </c>
      <c r="BJ274" s="33">
        <v>0</v>
      </c>
      <c r="BK274" s="33">
        <v>0</v>
      </c>
      <c r="BL274" s="34">
        <v>0.6</v>
      </c>
      <c r="BM274" s="20">
        <v>0</v>
      </c>
      <c r="BN274" s="35">
        <v>0</v>
      </c>
      <c r="BO274" s="35">
        <v>0</v>
      </c>
      <c r="BP274" s="34">
        <v>0.2</v>
      </c>
      <c r="BQ274" s="34">
        <v>0</v>
      </c>
      <c r="BR274" s="61">
        <v>0</v>
      </c>
      <c r="BS274" s="61">
        <v>0</v>
      </c>
      <c r="BT274" s="62">
        <v>0.2</v>
      </c>
      <c r="BU274" s="63">
        <v>0</v>
      </c>
      <c r="BV274" s="63">
        <v>0</v>
      </c>
      <c r="BW274" s="64">
        <v>0</v>
      </c>
      <c r="BX274" s="63">
        <v>0.1</v>
      </c>
      <c r="BY274" s="65">
        <v>5019.2840519748615</v>
      </c>
      <c r="BZ274" s="65">
        <v>4.4358577927391822</v>
      </c>
      <c r="CA274" s="66">
        <v>1</v>
      </c>
      <c r="CB274" s="66">
        <v>4.4358577927391822</v>
      </c>
      <c r="CC274" s="66">
        <v>4.4358577927391822</v>
      </c>
      <c r="CD274" s="67">
        <v>0.44358577927391818</v>
      </c>
      <c r="CE274" s="51">
        <v>0.73247170144372709</v>
      </c>
      <c r="CF274" s="52">
        <f t="shared" si="8"/>
        <v>302</v>
      </c>
      <c r="CG274" s="53">
        <v>3150000</v>
      </c>
      <c r="CH274" s="54">
        <v>2.3253069887102447</v>
      </c>
      <c r="CI274" s="55">
        <f t="shared" si="9"/>
        <v>186</v>
      </c>
      <c r="CJ274" s="56">
        <v>2124352</v>
      </c>
      <c r="CK274" s="57">
        <v>3.4479770840412844</v>
      </c>
    </row>
    <row r="275" spans="1:89" ht="29" x14ac:dyDescent="0.35">
      <c r="A275" s="9">
        <v>1060</v>
      </c>
      <c r="B275" s="3" t="s">
        <v>58</v>
      </c>
      <c r="C275" s="9" t="s">
        <v>45</v>
      </c>
      <c r="D275" s="9" t="s">
        <v>111</v>
      </c>
      <c r="E275" s="9" t="s">
        <v>63</v>
      </c>
      <c r="F275" s="9" t="s">
        <v>112</v>
      </c>
      <c r="G275" s="3"/>
      <c r="H275" s="3" t="s">
        <v>49</v>
      </c>
      <c r="I275" s="3"/>
      <c r="J275" s="3"/>
      <c r="K275" s="3" t="s">
        <v>49</v>
      </c>
      <c r="L275" s="3" t="s">
        <v>49</v>
      </c>
      <c r="M275" s="26">
        <v>0.1</v>
      </c>
      <c r="N275" s="27">
        <v>5.1484199999999998</v>
      </c>
      <c r="O275" s="27">
        <v>5.0793409629044987E-2</v>
      </c>
      <c r="P275" s="28">
        <v>0.5</v>
      </c>
      <c r="Q275" s="28">
        <v>2.5396704814522494E-2</v>
      </c>
      <c r="R275" s="27">
        <v>1.72379607803602</v>
      </c>
      <c r="S275" s="27">
        <v>5.302483013773978E-2</v>
      </c>
      <c r="T275" s="28">
        <v>0.5</v>
      </c>
      <c r="U275" s="28">
        <v>2.651241506886989E-2</v>
      </c>
      <c r="V275" s="28">
        <v>5.1909119883392384E-2</v>
      </c>
      <c r="W275" s="27">
        <v>5.1909119883392389E-3</v>
      </c>
      <c r="X275" s="28">
        <v>0.3</v>
      </c>
      <c r="Y275" s="29">
        <v>3.2</v>
      </c>
      <c r="Z275" s="29">
        <v>0.97374551842301604</v>
      </c>
      <c r="AA275" s="28">
        <v>0.5</v>
      </c>
      <c r="AB275" s="28">
        <v>0.48687275921150802</v>
      </c>
      <c r="AC275" s="29">
        <v>2071.4977446568305</v>
      </c>
      <c r="AD275" s="29">
        <v>10.724883079962936</v>
      </c>
      <c r="AE275" s="28">
        <v>0.5</v>
      </c>
      <c r="AF275" s="28">
        <v>5.362441539981468</v>
      </c>
      <c r="AG275" s="28">
        <v>5.8493142991929759</v>
      </c>
      <c r="AH275" s="29">
        <v>1.7547942897578928</v>
      </c>
      <c r="AI275" s="28">
        <v>0.15</v>
      </c>
      <c r="AJ275" s="30">
        <v>6.3431996000000002</v>
      </c>
      <c r="AK275" s="30">
        <v>0.24193158383996693</v>
      </c>
      <c r="AL275" s="28">
        <v>0.6</v>
      </c>
      <c r="AM275" s="28">
        <v>0.14515895030398016</v>
      </c>
      <c r="AN275" s="30">
        <v>6.28630464</v>
      </c>
      <c r="AO275" s="30">
        <v>0.23896353998318973</v>
      </c>
      <c r="AP275" s="28">
        <v>0.2</v>
      </c>
      <c r="AQ275" s="28">
        <v>4.7792707996637949E-2</v>
      </c>
      <c r="AR275" s="30">
        <v>7.7226299999999997</v>
      </c>
      <c r="AS275" s="30">
        <v>5.2804307692307692E-2</v>
      </c>
      <c r="AT275" s="28">
        <v>0.2</v>
      </c>
      <c r="AU275" s="28">
        <v>1.0560861538461539E-2</v>
      </c>
      <c r="AV275" s="28">
        <v>0.20351251983907964</v>
      </c>
      <c r="AW275" s="30">
        <v>3.0526877975861948E-2</v>
      </c>
      <c r="AX275" s="28">
        <v>0.1</v>
      </c>
      <c r="AY275" s="31">
        <v>10.29684</v>
      </c>
      <c r="AZ275" s="31">
        <v>6.0102878603678848E-2</v>
      </c>
      <c r="BA275" s="28">
        <v>0.5</v>
      </c>
      <c r="BB275" s="28">
        <v>3.0051439301839424E-2</v>
      </c>
      <c r="BC275" s="31">
        <v>1.706030739785356</v>
      </c>
      <c r="BD275" s="31">
        <v>3.3125762093379327</v>
      </c>
      <c r="BE275" s="32">
        <v>0.5</v>
      </c>
      <c r="BF275" s="76">
        <v>1.6562881046689664</v>
      </c>
      <c r="BG275" s="28">
        <v>1.6863395439708058</v>
      </c>
      <c r="BH275" s="31">
        <v>0.16863395439708059</v>
      </c>
      <c r="BI275" s="32">
        <v>0.35</v>
      </c>
      <c r="BJ275" s="33">
        <v>5355</v>
      </c>
      <c r="BK275" s="33">
        <v>1.9007008816788264E-2</v>
      </c>
      <c r="BL275" s="34">
        <v>0.6</v>
      </c>
      <c r="BM275" s="20">
        <v>1.1404205290072959E-2</v>
      </c>
      <c r="BN275" s="35">
        <v>0</v>
      </c>
      <c r="BO275" s="35">
        <v>0</v>
      </c>
      <c r="BP275" s="34">
        <v>0.2</v>
      </c>
      <c r="BQ275" s="34">
        <v>0</v>
      </c>
      <c r="BR275" s="61">
        <v>30802.833439999999</v>
      </c>
      <c r="BS275" s="61">
        <v>2.2591530206098722E-3</v>
      </c>
      <c r="BT275" s="62">
        <v>0.2</v>
      </c>
      <c r="BU275" s="63">
        <v>4.5183060412197447E-4</v>
      </c>
      <c r="BV275" s="63">
        <v>1.1856035894194933E-2</v>
      </c>
      <c r="BW275" s="64">
        <v>4.1496125629682263E-3</v>
      </c>
      <c r="BX275" s="63" t="s">
        <v>615</v>
      </c>
      <c r="BY275" s="65" t="s">
        <v>615</v>
      </c>
      <c r="BZ275" s="65" t="s">
        <v>615</v>
      </c>
      <c r="CA275" s="66" t="s">
        <v>615</v>
      </c>
      <c r="CB275" s="66" t="s">
        <v>615</v>
      </c>
      <c r="CC275" s="66" t="s">
        <v>615</v>
      </c>
      <c r="CD275" s="67" t="s">
        <v>615</v>
      </c>
      <c r="CE275" s="51">
        <v>1.9632956466821427</v>
      </c>
      <c r="CF275" s="52">
        <f t="shared" si="8"/>
        <v>210</v>
      </c>
      <c r="CG275" s="53">
        <v>5747505</v>
      </c>
      <c r="CH275" s="54">
        <v>3.4159094192734809</v>
      </c>
      <c r="CI275" s="55">
        <f t="shared" si="9"/>
        <v>144</v>
      </c>
      <c r="CJ275" s="56">
        <v>5747505</v>
      </c>
      <c r="CK275" s="57">
        <v>3.4159094192734809</v>
      </c>
    </row>
    <row r="276" spans="1:89" ht="29" x14ac:dyDescent="0.35">
      <c r="A276" s="9">
        <v>1321</v>
      </c>
      <c r="B276" s="3" t="s">
        <v>44</v>
      </c>
      <c r="C276" s="9" t="s">
        <v>45</v>
      </c>
      <c r="D276" s="9" t="s">
        <v>109</v>
      </c>
      <c r="E276" s="9" t="s">
        <v>47</v>
      </c>
      <c r="F276" s="9" t="s">
        <v>334</v>
      </c>
      <c r="G276" s="3" t="s">
        <v>49</v>
      </c>
      <c r="H276" s="3" t="s">
        <v>49</v>
      </c>
      <c r="I276" s="3"/>
      <c r="J276" s="3" t="s">
        <v>49</v>
      </c>
      <c r="K276" s="3" t="s">
        <v>49</v>
      </c>
      <c r="L276" s="3"/>
      <c r="M276" s="26">
        <v>0.15</v>
      </c>
      <c r="N276" s="27">
        <v>379.24908803861388</v>
      </c>
      <c r="O276" s="27">
        <v>3.7416050516832464</v>
      </c>
      <c r="P276" s="28">
        <v>0.5</v>
      </c>
      <c r="Q276" s="28">
        <v>1.8708025258416232</v>
      </c>
      <c r="R276" s="27">
        <v>105.80833573666925</v>
      </c>
      <c r="S276" s="27">
        <v>3.2547173654009169</v>
      </c>
      <c r="T276" s="28">
        <v>0.5</v>
      </c>
      <c r="U276" s="28">
        <v>1.6273586827004585</v>
      </c>
      <c r="V276" s="28">
        <v>3.4981612085420819</v>
      </c>
      <c r="W276" s="27">
        <v>0.52472418128131226</v>
      </c>
      <c r="X276" s="28">
        <v>0.2</v>
      </c>
      <c r="Y276" s="29">
        <v>20.399999999999999</v>
      </c>
      <c r="Z276" s="29">
        <v>6.2076276799467269</v>
      </c>
      <c r="AA276" s="28">
        <v>0.5</v>
      </c>
      <c r="AB276" s="28">
        <v>3.1038138399733635</v>
      </c>
      <c r="AC276" s="29">
        <v>258.409316861783</v>
      </c>
      <c r="AD276" s="29">
        <v>1.3378772519855369</v>
      </c>
      <c r="AE276" s="28">
        <v>0.5</v>
      </c>
      <c r="AF276" s="28">
        <v>0.66893862599276843</v>
      </c>
      <c r="AG276" s="28">
        <v>3.772752465966132</v>
      </c>
      <c r="AH276" s="29">
        <v>0.75455049319322642</v>
      </c>
      <c r="AI276" s="28">
        <v>0.25</v>
      </c>
      <c r="AJ276" s="30">
        <v>34.277099999999997</v>
      </c>
      <c r="AK276" s="30">
        <v>1.3073391372456467</v>
      </c>
      <c r="AL276" s="28">
        <v>0.6</v>
      </c>
      <c r="AM276" s="28">
        <v>0.78440348234738799</v>
      </c>
      <c r="AN276" s="30">
        <v>33.552599999999998</v>
      </c>
      <c r="AO276" s="30">
        <v>1.2754469486925744</v>
      </c>
      <c r="AP276" s="28">
        <v>0.2</v>
      </c>
      <c r="AQ276" s="28">
        <v>0.25508938973851486</v>
      </c>
      <c r="AR276" s="30">
        <v>138.67850949999999</v>
      </c>
      <c r="AS276" s="30">
        <v>0.94822912478632482</v>
      </c>
      <c r="AT276" s="28">
        <v>0.2</v>
      </c>
      <c r="AU276" s="28">
        <v>0.18964582495726495</v>
      </c>
      <c r="AV276" s="28">
        <v>1.2291386970431677</v>
      </c>
      <c r="AW276" s="30">
        <v>0.30728467426079192</v>
      </c>
      <c r="AX276" s="28">
        <v>0.1</v>
      </c>
      <c r="AY276" s="31">
        <v>145.8928076</v>
      </c>
      <c r="AZ276" s="31">
        <v>0.85157948500051228</v>
      </c>
      <c r="BA276" s="28">
        <v>0.5</v>
      </c>
      <c r="BB276" s="28">
        <v>0.42578974250025614</v>
      </c>
      <c r="BC276" s="31">
        <v>3.6030507701062726</v>
      </c>
      <c r="BD276" s="31">
        <v>6.9959936733569084</v>
      </c>
      <c r="BE276" s="36">
        <v>0.5</v>
      </c>
      <c r="BF276" s="76">
        <v>3.4979968366784542</v>
      </c>
      <c r="BG276" s="28">
        <v>3.9237865791787101</v>
      </c>
      <c r="BH276" s="31">
        <v>0.39237865791787102</v>
      </c>
      <c r="BI276" s="32">
        <v>0.2</v>
      </c>
      <c r="BJ276" s="33">
        <v>4537500</v>
      </c>
      <c r="BK276" s="33">
        <v>16.105378619267366</v>
      </c>
      <c r="BL276" s="34">
        <v>0.6</v>
      </c>
      <c r="BM276" s="20">
        <v>9.6632271715604201</v>
      </c>
      <c r="BN276" s="35">
        <v>7640.5699644122369</v>
      </c>
      <c r="BO276" s="35">
        <v>0.45109076787630065</v>
      </c>
      <c r="BP276" s="34">
        <v>0.2</v>
      </c>
      <c r="BQ276" s="34">
        <v>9.0218153575260127E-2</v>
      </c>
      <c r="BR276" s="61">
        <v>7545201.6346720001</v>
      </c>
      <c r="BS276" s="61">
        <v>0.55338302228860781</v>
      </c>
      <c r="BT276" s="68">
        <v>0.2</v>
      </c>
      <c r="BU276" s="69">
        <v>0.11067660445772157</v>
      </c>
      <c r="BV276" s="69">
        <v>9.8641219295934022</v>
      </c>
      <c r="BW276" s="70">
        <v>1.9728243859186803</v>
      </c>
      <c r="BX276" s="69">
        <v>0.1</v>
      </c>
      <c r="BY276" s="67">
        <v>2996.9659753298342</v>
      </c>
      <c r="BZ276" s="67">
        <v>2.648607797163899</v>
      </c>
      <c r="CA276" s="66">
        <v>1</v>
      </c>
      <c r="CB276" s="66">
        <v>2.648607797163899</v>
      </c>
      <c r="CC276" s="66">
        <v>2.648607797163899</v>
      </c>
      <c r="CD276" s="67">
        <v>0.26486077971638988</v>
      </c>
      <c r="CE276" s="51">
        <v>4.2166231722882719</v>
      </c>
      <c r="CF276" s="52">
        <f t="shared" si="8"/>
        <v>125</v>
      </c>
      <c r="CG276" s="53">
        <v>30008000</v>
      </c>
      <c r="CH276" s="54">
        <v>1.4051663464037163</v>
      </c>
      <c r="CI276" s="55">
        <f t="shared" si="9"/>
        <v>243</v>
      </c>
      <c r="CJ276" s="56">
        <v>12387000</v>
      </c>
      <c r="CK276" s="57">
        <v>3.4040713427692517</v>
      </c>
    </row>
    <row r="277" spans="1:89" x14ac:dyDescent="0.35">
      <c r="A277" s="9">
        <v>1289</v>
      </c>
      <c r="B277" s="3" t="s">
        <v>44</v>
      </c>
      <c r="C277" s="9" t="s">
        <v>45</v>
      </c>
      <c r="D277" s="9" t="s">
        <v>123</v>
      </c>
      <c r="E277" s="9" t="s">
        <v>47</v>
      </c>
      <c r="F277" s="9" t="s">
        <v>305</v>
      </c>
      <c r="G277" s="3"/>
      <c r="H277" s="3" t="s">
        <v>49</v>
      </c>
      <c r="I277" s="3"/>
      <c r="J277" s="3"/>
      <c r="K277" s="3" t="s">
        <v>49</v>
      </c>
      <c r="L277" s="3"/>
      <c r="M277" s="26">
        <v>0.15</v>
      </c>
      <c r="N277" s="27">
        <v>37.572884999999999</v>
      </c>
      <c r="O277" s="27">
        <v>0.3706875</v>
      </c>
      <c r="P277" s="28">
        <v>0.5</v>
      </c>
      <c r="Q277" s="28">
        <v>0.18534375</v>
      </c>
      <c r="R277" s="27">
        <v>0</v>
      </c>
      <c r="S277" s="27">
        <v>0</v>
      </c>
      <c r="T277" s="28">
        <v>0.5</v>
      </c>
      <c r="U277" s="28">
        <v>0</v>
      </c>
      <c r="V277" s="28">
        <v>0.18534375</v>
      </c>
      <c r="W277" s="27">
        <v>2.7801562500000002E-2</v>
      </c>
      <c r="X277" s="28">
        <v>0.2</v>
      </c>
      <c r="Y277" s="29">
        <v>4.3</v>
      </c>
      <c r="Z277" s="29">
        <v>1.3084705403809278</v>
      </c>
      <c r="AA277" s="28">
        <v>0.5</v>
      </c>
      <c r="AB277" s="28">
        <v>0.6542352701904639</v>
      </c>
      <c r="AC277" s="29">
        <v>91.539798183271358</v>
      </c>
      <c r="AD277" s="29">
        <v>0.47393420302353684</v>
      </c>
      <c r="AE277" s="28">
        <v>0.5</v>
      </c>
      <c r="AF277" s="28">
        <v>0.23696710151176842</v>
      </c>
      <c r="AG277" s="28">
        <v>0.89120237170223227</v>
      </c>
      <c r="AH277" s="29">
        <v>0.17824047434044646</v>
      </c>
      <c r="AI277" s="28">
        <v>0.25</v>
      </c>
      <c r="AJ277" s="30">
        <v>18.118300000000001</v>
      </c>
      <c r="AK277" s="30">
        <v>0.69103753498276688</v>
      </c>
      <c r="AL277" s="28">
        <v>0.6</v>
      </c>
      <c r="AM277" s="28">
        <v>0.41462252098966013</v>
      </c>
      <c r="AN277" s="30">
        <v>18.5184</v>
      </c>
      <c r="AO277" s="30">
        <v>0.7039465428809859</v>
      </c>
      <c r="AP277" s="28">
        <v>0.2</v>
      </c>
      <c r="AQ277" s="28">
        <v>0.14078930857619718</v>
      </c>
      <c r="AR277" s="30">
        <v>56.359327499999999</v>
      </c>
      <c r="AS277" s="30">
        <v>0.3853629230769231</v>
      </c>
      <c r="AT277" s="28">
        <v>0.2</v>
      </c>
      <c r="AU277" s="28">
        <v>7.7072584615384618E-2</v>
      </c>
      <c r="AV277" s="28">
        <v>0.63248441418124191</v>
      </c>
      <c r="AW277" s="30">
        <v>0.15812110354531048</v>
      </c>
      <c r="AX277" s="28">
        <v>0.1</v>
      </c>
      <c r="AY277" s="31">
        <v>75.145769999999999</v>
      </c>
      <c r="AZ277" s="31">
        <v>0.43862749075347118</v>
      </c>
      <c r="BA277" s="28">
        <v>0.5</v>
      </c>
      <c r="BB277" s="28">
        <v>0.21931374537673559</v>
      </c>
      <c r="BC277" s="31">
        <v>0.99547347964372768</v>
      </c>
      <c r="BD277" s="31">
        <v>1.9328970391879021</v>
      </c>
      <c r="BE277" s="32">
        <v>0.5</v>
      </c>
      <c r="BF277" s="76">
        <v>0.96644851959395106</v>
      </c>
      <c r="BG277" s="28">
        <v>1.1857622649706867</v>
      </c>
      <c r="BH277" s="31">
        <v>0.11857622649706867</v>
      </c>
      <c r="BI277" s="36">
        <v>0.2</v>
      </c>
      <c r="BJ277" s="33">
        <v>804824</v>
      </c>
      <c r="BK277" s="33">
        <v>2.8566380698343226</v>
      </c>
      <c r="BL277" s="34">
        <v>0.6</v>
      </c>
      <c r="BM277" s="20">
        <v>1.7139828419005936</v>
      </c>
      <c r="BN277" s="35">
        <v>0</v>
      </c>
      <c r="BO277" s="35">
        <v>0</v>
      </c>
      <c r="BP277" s="34">
        <v>0.2</v>
      </c>
      <c r="BQ277" s="34">
        <v>0</v>
      </c>
      <c r="BR277" s="61">
        <v>0</v>
      </c>
      <c r="BS277" s="61">
        <v>0</v>
      </c>
      <c r="BT277" s="68">
        <v>0.2</v>
      </c>
      <c r="BU277" s="69">
        <v>0</v>
      </c>
      <c r="BV277" s="69">
        <v>1.7139828419005936</v>
      </c>
      <c r="BW277" s="70">
        <v>0.34279656838011874</v>
      </c>
      <c r="BX277" s="69">
        <v>0.1</v>
      </c>
      <c r="BY277" s="67">
        <v>3688.2989841076569</v>
      </c>
      <c r="BZ277" s="67">
        <v>3.2595823669650126</v>
      </c>
      <c r="CA277" s="66">
        <v>1</v>
      </c>
      <c r="CB277" s="66">
        <v>3.2595823669650126</v>
      </c>
      <c r="CC277" s="66">
        <v>3.2595823669650126</v>
      </c>
      <c r="CD277" s="67">
        <v>0.32595823669650126</v>
      </c>
      <c r="CE277" s="51">
        <v>1.1514941719594456</v>
      </c>
      <c r="CF277" s="52">
        <f t="shared" si="8"/>
        <v>261</v>
      </c>
      <c r="CG277" s="53">
        <v>30450000</v>
      </c>
      <c r="CH277" s="54">
        <v>0.37815900556960447</v>
      </c>
      <c r="CI277" s="55">
        <f t="shared" si="9"/>
        <v>346</v>
      </c>
      <c r="CJ277" s="56">
        <v>3450000</v>
      </c>
      <c r="CK277" s="57">
        <v>3.3376642665491176</v>
      </c>
    </row>
    <row r="278" spans="1:89" ht="29" x14ac:dyDescent="0.35">
      <c r="A278" s="9">
        <v>1613</v>
      </c>
      <c r="B278" s="3" t="s">
        <v>44</v>
      </c>
      <c r="C278" s="9" t="s">
        <v>45</v>
      </c>
      <c r="D278" s="9" t="s">
        <v>109</v>
      </c>
      <c r="E278" s="9" t="s">
        <v>47</v>
      </c>
      <c r="F278" s="9" t="s">
        <v>551</v>
      </c>
      <c r="G278" s="3" t="s">
        <v>49</v>
      </c>
      <c r="H278" s="3" t="s">
        <v>49</v>
      </c>
      <c r="I278" s="3"/>
      <c r="J278" s="3" t="s">
        <v>49</v>
      </c>
      <c r="K278" s="3" t="s">
        <v>49</v>
      </c>
      <c r="L278" s="3"/>
      <c r="M278" s="26">
        <v>0.15</v>
      </c>
      <c r="N278" s="27">
        <v>19.515587140000001</v>
      </c>
      <c r="O278" s="27">
        <v>0.1925373632596685</v>
      </c>
      <c r="P278" s="28">
        <v>0.5</v>
      </c>
      <c r="Q278" s="28">
        <v>9.6268681629834249E-2</v>
      </c>
      <c r="R278" s="27">
        <v>0.14617384280815682</v>
      </c>
      <c r="S278" s="27">
        <v>4.4963805662639588E-3</v>
      </c>
      <c r="T278" s="28">
        <v>0.5</v>
      </c>
      <c r="U278" s="28">
        <v>2.2481902831319794E-3</v>
      </c>
      <c r="V278" s="28">
        <v>9.8516871912966236E-2</v>
      </c>
      <c r="W278" s="27">
        <v>1.4777530786944935E-2</v>
      </c>
      <c r="X278" s="28">
        <v>0.2</v>
      </c>
      <c r="Y278" s="29">
        <v>8</v>
      </c>
      <c r="Z278" s="29">
        <v>2.4343637960575402</v>
      </c>
      <c r="AA278" s="28">
        <v>0.5</v>
      </c>
      <c r="AB278" s="28">
        <v>1.2171818980287701</v>
      </c>
      <c r="AC278" s="29">
        <v>153.90233411742724</v>
      </c>
      <c r="AD278" s="29">
        <v>0.79680730688714219</v>
      </c>
      <c r="AE278" s="28">
        <v>0.5</v>
      </c>
      <c r="AF278" s="28">
        <v>0.39840365344357109</v>
      </c>
      <c r="AG278" s="28">
        <v>1.6155855514723412</v>
      </c>
      <c r="AH278" s="29">
        <v>0.32311711029446821</v>
      </c>
      <c r="AI278" s="28">
        <v>0.25</v>
      </c>
      <c r="AJ278" s="30">
        <v>0</v>
      </c>
      <c r="AK278" s="30">
        <v>0</v>
      </c>
      <c r="AL278" s="28">
        <v>0.6</v>
      </c>
      <c r="AM278" s="28">
        <v>0</v>
      </c>
      <c r="AN278" s="30">
        <v>0</v>
      </c>
      <c r="AO278" s="30">
        <v>0</v>
      </c>
      <c r="AP278" s="28">
        <v>0.2</v>
      </c>
      <c r="AQ278" s="28">
        <v>0</v>
      </c>
      <c r="AR278" s="30">
        <v>97.577935699999998</v>
      </c>
      <c r="AS278" s="30">
        <v>0.66719956034188033</v>
      </c>
      <c r="AT278" s="28">
        <v>0.2</v>
      </c>
      <c r="AU278" s="28">
        <v>0.13343991206837608</v>
      </c>
      <c r="AV278" s="28">
        <v>0.13343991206837608</v>
      </c>
      <c r="AW278" s="30">
        <v>3.3359978017094019E-2</v>
      </c>
      <c r="AX278" s="28">
        <v>0.1</v>
      </c>
      <c r="AY278" s="31">
        <v>101.46234856</v>
      </c>
      <c r="AZ278" s="31">
        <v>0.59223793108816192</v>
      </c>
      <c r="BA278" s="28">
        <v>0.5</v>
      </c>
      <c r="BB278" s="28">
        <v>0.29611896554408096</v>
      </c>
      <c r="BC278" s="31">
        <v>2.494688694759049</v>
      </c>
      <c r="BD278" s="31">
        <v>4.8439024146791398</v>
      </c>
      <c r="BE278" s="32">
        <v>0.5</v>
      </c>
      <c r="BF278" s="76">
        <v>2.4219512073395699</v>
      </c>
      <c r="BG278" s="28">
        <v>2.7180701728836509</v>
      </c>
      <c r="BH278" s="31">
        <v>0.27180701728836509</v>
      </c>
      <c r="BI278" s="36">
        <v>0.2</v>
      </c>
      <c r="BJ278" s="33">
        <v>4537500</v>
      </c>
      <c r="BK278" s="33">
        <v>16.105378619267366</v>
      </c>
      <c r="BL278" s="34">
        <v>0.6</v>
      </c>
      <c r="BM278" s="20">
        <v>9.6632271715604201</v>
      </c>
      <c r="BN278" s="35">
        <v>0</v>
      </c>
      <c r="BO278" s="35">
        <v>0</v>
      </c>
      <c r="BP278" s="34">
        <v>0.2</v>
      </c>
      <c r="BQ278" s="34">
        <v>0</v>
      </c>
      <c r="BR278" s="61">
        <v>2961774.4436039999</v>
      </c>
      <c r="BS278" s="61">
        <v>0.21722357761880948</v>
      </c>
      <c r="BT278" s="68">
        <v>0.2</v>
      </c>
      <c r="BU278" s="69">
        <v>4.3444715523761897E-2</v>
      </c>
      <c r="BV278" s="69">
        <v>9.7066718870841822</v>
      </c>
      <c r="BW278" s="70">
        <v>1.9413343774168363</v>
      </c>
      <c r="BX278" s="69">
        <v>0.1</v>
      </c>
      <c r="BY278" s="67">
        <v>3393.6328898625334</v>
      </c>
      <c r="BZ278" s="67">
        <v>2.9991673601875086</v>
      </c>
      <c r="CA278" s="66">
        <v>1</v>
      </c>
      <c r="CB278" s="66">
        <v>2.9991673601875086</v>
      </c>
      <c r="CC278" s="66">
        <v>2.9991673601875086</v>
      </c>
      <c r="CD278" s="67">
        <v>0.29991673601875091</v>
      </c>
      <c r="CE278" s="51">
        <v>2.8843127498224597</v>
      </c>
      <c r="CF278" s="52">
        <f t="shared" si="8"/>
        <v>165</v>
      </c>
      <c r="CG278" s="53">
        <v>18642000</v>
      </c>
      <c r="CH278" s="54">
        <v>1.5472120747894322</v>
      </c>
      <c r="CI278" s="55">
        <f t="shared" si="9"/>
        <v>236</v>
      </c>
      <c r="CJ278" s="56">
        <v>8879000</v>
      </c>
      <c r="CK278" s="57">
        <v>3.2484657617101695</v>
      </c>
    </row>
    <row r="279" spans="1:89" ht="29" x14ac:dyDescent="0.35">
      <c r="A279" s="9">
        <v>1071</v>
      </c>
      <c r="B279" s="3" t="s">
        <v>44</v>
      </c>
      <c r="C279" s="9" t="s">
        <v>45</v>
      </c>
      <c r="D279" s="9" t="s">
        <v>120</v>
      </c>
      <c r="E279" s="9" t="s">
        <v>47</v>
      </c>
      <c r="F279" s="9" t="s">
        <v>121</v>
      </c>
      <c r="G279" s="3"/>
      <c r="H279" s="3" t="s">
        <v>49</v>
      </c>
      <c r="I279" s="3"/>
      <c r="J279" s="3"/>
      <c r="K279" s="3"/>
      <c r="L279" s="3" t="s">
        <v>49</v>
      </c>
      <c r="M279" s="26">
        <v>0.15</v>
      </c>
      <c r="N279" s="27">
        <v>399.58966001333403</v>
      </c>
      <c r="O279" s="27">
        <v>3.9422815707708563</v>
      </c>
      <c r="P279" s="28">
        <v>0.5</v>
      </c>
      <c r="Q279" s="28">
        <v>1.9711407853854281</v>
      </c>
      <c r="R279" s="27">
        <v>173.58989994506376</v>
      </c>
      <c r="S279" s="27">
        <v>5.3397122058087856</v>
      </c>
      <c r="T279" s="28">
        <v>0.5</v>
      </c>
      <c r="U279" s="28">
        <v>2.6698561029043928</v>
      </c>
      <c r="V279" s="28">
        <v>4.6409968882898207</v>
      </c>
      <c r="W279" s="27">
        <v>0.69614953324347317</v>
      </c>
      <c r="X279" s="28">
        <v>0.2</v>
      </c>
      <c r="Y279" s="29">
        <v>24.35</v>
      </c>
      <c r="Z279" s="29">
        <v>7.4095948042501378</v>
      </c>
      <c r="AA279" s="28">
        <v>0.5</v>
      </c>
      <c r="AB279" s="28">
        <v>3.7047974021250689</v>
      </c>
      <c r="AC279" s="29">
        <v>206.69912983316468</v>
      </c>
      <c r="AD279" s="29">
        <v>1.0701551599120929</v>
      </c>
      <c r="AE279" s="28">
        <v>0.5</v>
      </c>
      <c r="AF279" s="28">
        <v>0.53507757995604643</v>
      </c>
      <c r="AG279" s="28">
        <v>4.2398749820811155</v>
      </c>
      <c r="AH279" s="29">
        <v>0.84797499641622309</v>
      </c>
      <c r="AI279" s="28">
        <v>0.25</v>
      </c>
      <c r="AJ279" s="30">
        <v>97.386300000000006</v>
      </c>
      <c r="AK279" s="30">
        <v>3.7143434369169421</v>
      </c>
      <c r="AL279" s="28">
        <v>0.6</v>
      </c>
      <c r="AM279" s="28">
        <v>2.2286060621501651</v>
      </c>
      <c r="AN279" s="30">
        <v>97.193200000000004</v>
      </c>
      <c r="AO279" s="30">
        <v>3.6946397707977061</v>
      </c>
      <c r="AP279" s="28">
        <v>0.2</v>
      </c>
      <c r="AQ279" s="28">
        <v>0.73892795415954127</v>
      </c>
      <c r="AR279" s="30">
        <v>72.594490019999995</v>
      </c>
      <c r="AS279" s="30">
        <v>0.49637258133333334</v>
      </c>
      <c r="AT279" s="28">
        <v>0.2</v>
      </c>
      <c r="AU279" s="28">
        <v>9.9274516266666668E-2</v>
      </c>
      <c r="AV279" s="28">
        <v>3.0668085325763732</v>
      </c>
      <c r="AW279" s="30">
        <v>0.7667021331440933</v>
      </c>
      <c r="AX279" s="28">
        <v>0.1</v>
      </c>
      <c r="AY279" s="31">
        <v>96.792653360000003</v>
      </c>
      <c r="AZ279" s="31">
        <v>0.56498081883607476</v>
      </c>
      <c r="BA279" s="28">
        <v>0.5</v>
      </c>
      <c r="BB279" s="28">
        <v>0.28249040941803738</v>
      </c>
      <c r="BC279" s="31">
        <v>2.3442351157991475</v>
      </c>
      <c r="BD279" s="31">
        <v>4.5517687885669744</v>
      </c>
      <c r="BE279" s="36">
        <v>0.5</v>
      </c>
      <c r="BF279" s="76">
        <v>2.2758843942834872</v>
      </c>
      <c r="BG279" s="28">
        <v>2.5583748037015246</v>
      </c>
      <c r="BH279" s="31">
        <v>0.25583748037015247</v>
      </c>
      <c r="BI279" s="32">
        <v>0.2</v>
      </c>
      <c r="BJ279" s="33">
        <v>361006.67503598891</v>
      </c>
      <c r="BK279" s="33">
        <v>1.2813551924049407</v>
      </c>
      <c r="BL279" s="34">
        <v>0.6</v>
      </c>
      <c r="BM279" s="20">
        <v>0.76881311544296438</v>
      </c>
      <c r="BN279" s="35">
        <v>18244.65332057494</v>
      </c>
      <c r="BO279" s="35">
        <v>1.0771440762074289</v>
      </c>
      <c r="BP279" s="34">
        <v>0.2</v>
      </c>
      <c r="BQ279" s="34">
        <v>0.2154288152414858</v>
      </c>
      <c r="BR279" s="61">
        <v>27745215.979520001</v>
      </c>
      <c r="BS279" s="61">
        <v>2.0349000883214172</v>
      </c>
      <c r="BT279" s="68">
        <v>0.2</v>
      </c>
      <c r="BU279" s="69">
        <v>0.40698001766428343</v>
      </c>
      <c r="BV279" s="69">
        <v>1.3912219483487336</v>
      </c>
      <c r="BW279" s="70">
        <v>0.27824438966974674</v>
      </c>
      <c r="BX279" s="69">
        <v>0.1</v>
      </c>
      <c r="BY279" s="67">
        <v>3592.7783128126339</v>
      </c>
      <c r="BZ279" s="67">
        <v>3.1751647269701229</v>
      </c>
      <c r="CA279" s="66">
        <v>1</v>
      </c>
      <c r="CB279" s="66">
        <v>3.1751647269701229</v>
      </c>
      <c r="CC279" s="66">
        <v>3.1751647269701229</v>
      </c>
      <c r="CD279" s="67">
        <v>0.31751647269701228</v>
      </c>
      <c r="CE279" s="51">
        <v>3.1624250055407011</v>
      </c>
      <c r="CF279" s="52">
        <f t="shared" si="8"/>
        <v>157</v>
      </c>
      <c r="CG279" s="53">
        <v>24184000</v>
      </c>
      <c r="CH279" s="54">
        <v>1.3076517555163334</v>
      </c>
      <c r="CI279" s="55">
        <f t="shared" si="9"/>
        <v>249</v>
      </c>
      <c r="CJ279" s="56">
        <v>9829100</v>
      </c>
      <c r="CK279" s="57">
        <v>3.2174105518721969</v>
      </c>
    </row>
    <row r="280" spans="1:89" ht="29" x14ac:dyDescent="0.35">
      <c r="A280" s="9">
        <v>1077</v>
      </c>
      <c r="B280" s="3" t="s">
        <v>44</v>
      </c>
      <c r="C280" s="9" t="s">
        <v>45</v>
      </c>
      <c r="D280" s="9" t="s">
        <v>123</v>
      </c>
      <c r="E280" s="9" t="s">
        <v>47</v>
      </c>
      <c r="F280" s="9" t="s">
        <v>126</v>
      </c>
      <c r="G280" s="3"/>
      <c r="H280" s="3" t="s">
        <v>49</v>
      </c>
      <c r="I280" s="3"/>
      <c r="J280" s="3"/>
      <c r="K280" s="3" t="s">
        <v>49</v>
      </c>
      <c r="L280" s="3" t="s">
        <v>49</v>
      </c>
      <c r="M280" s="26">
        <v>0.15</v>
      </c>
      <c r="N280" s="27">
        <v>9.6298924800000005</v>
      </c>
      <c r="O280" s="27">
        <v>9.5006831886345705E-2</v>
      </c>
      <c r="P280" s="28">
        <v>0.5</v>
      </c>
      <c r="Q280" s="28">
        <v>4.7503415943172853E-2</v>
      </c>
      <c r="R280" s="27">
        <v>0.10860498019809629</v>
      </c>
      <c r="S280" s="27">
        <v>3.3407435487832196E-3</v>
      </c>
      <c r="T280" s="28">
        <v>0.5</v>
      </c>
      <c r="U280" s="28">
        <v>1.6703717743916098E-3</v>
      </c>
      <c r="V280" s="28">
        <v>4.9173787717564456E-2</v>
      </c>
      <c r="W280" s="27">
        <v>7.3760681576346687E-3</v>
      </c>
      <c r="X280" s="28">
        <v>0.2</v>
      </c>
      <c r="Y280" s="29">
        <v>4.1500000000000004</v>
      </c>
      <c r="Z280" s="29">
        <v>1.2628262192048489</v>
      </c>
      <c r="AA280" s="28">
        <v>0.5</v>
      </c>
      <c r="AB280" s="28">
        <v>0.63141310960242447</v>
      </c>
      <c r="AC280" s="29">
        <v>234.01887895145106</v>
      </c>
      <c r="AD280" s="29">
        <v>1.2115992507025857</v>
      </c>
      <c r="AE280" s="28">
        <v>0.5</v>
      </c>
      <c r="AF280" s="28">
        <v>0.60579962535129284</v>
      </c>
      <c r="AG280" s="28">
        <v>1.2372127349537172</v>
      </c>
      <c r="AH280" s="29">
        <v>0.24744254699074347</v>
      </c>
      <c r="AI280" s="28">
        <v>0.25</v>
      </c>
      <c r="AJ280" s="30">
        <v>0</v>
      </c>
      <c r="AK280" s="30">
        <v>0</v>
      </c>
      <c r="AL280" s="28">
        <v>0.6</v>
      </c>
      <c r="AM280" s="28">
        <v>0</v>
      </c>
      <c r="AN280" s="30">
        <v>0</v>
      </c>
      <c r="AO280" s="30">
        <v>0</v>
      </c>
      <c r="AP280" s="28">
        <v>0.2</v>
      </c>
      <c r="AQ280" s="28">
        <v>0</v>
      </c>
      <c r="AR280" s="30">
        <v>28.88967744</v>
      </c>
      <c r="AS280" s="30">
        <v>0.19753625599999999</v>
      </c>
      <c r="AT280" s="28">
        <v>0.2</v>
      </c>
      <c r="AU280" s="28">
        <v>3.9507251200000003E-2</v>
      </c>
      <c r="AV280" s="28">
        <v>3.9507251200000003E-2</v>
      </c>
      <c r="AW280" s="30">
        <v>9.8768128000000007E-3</v>
      </c>
      <c r="AX280" s="28">
        <v>0.1</v>
      </c>
      <c r="AY280" s="31">
        <v>38.519569920000002</v>
      </c>
      <c r="AZ280" s="31">
        <v>0.22483956580540043</v>
      </c>
      <c r="BA280" s="28">
        <v>0.5</v>
      </c>
      <c r="BB280" s="28">
        <v>0.11241978290270022</v>
      </c>
      <c r="BC280" s="31">
        <v>1.6115891025625304</v>
      </c>
      <c r="BD280" s="31">
        <v>3.129200193103538</v>
      </c>
      <c r="BE280" s="36">
        <v>0.5</v>
      </c>
      <c r="BF280" s="76">
        <v>1.564600096551769</v>
      </c>
      <c r="BG280" s="28">
        <v>1.6770198794544693</v>
      </c>
      <c r="BH280" s="31">
        <v>0.16770198794544691</v>
      </c>
      <c r="BI280" s="36">
        <v>0.2</v>
      </c>
      <c r="BJ280" s="33">
        <v>1178196.5</v>
      </c>
      <c r="BK280" s="33">
        <v>4.1818844562855411</v>
      </c>
      <c r="BL280" s="34">
        <v>0.6</v>
      </c>
      <c r="BM280" s="20">
        <v>2.5091306737713248</v>
      </c>
      <c r="BN280" s="35">
        <v>0</v>
      </c>
      <c r="BO280" s="35">
        <v>0</v>
      </c>
      <c r="BP280" s="34">
        <v>0.2</v>
      </c>
      <c r="BQ280" s="34">
        <v>0</v>
      </c>
      <c r="BR280" s="61">
        <v>934206.68015999999</v>
      </c>
      <c r="BS280" s="61">
        <v>6.8516938465040922E-2</v>
      </c>
      <c r="BT280" s="68">
        <v>0.2</v>
      </c>
      <c r="BU280" s="69">
        <v>1.3703387693008185E-2</v>
      </c>
      <c r="BV280" s="69">
        <v>2.5228340614643332</v>
      </c>
      <c r="BW280" s="70">
        <v>0.5045668122928666</v>
      </c>
      <c r="BX280" s="69">
        <v>0.1</v>
      </c>
      <c r="BY280" s="67">
        <v>11773.990154950052</v>
      </c>
      <c r="BZ280" s="67">
        <v>10.405417473816875</v>
      </c>
      <c r="CA280" s="66">
        <v>1</v>
      </c>
      <c r="CB280" s="66">
        <v>10.405417473816875</v>
      </c>
      <c r="CC280" s="66">
        <v>10.405417473816875</v>
      </c>
      <c r="CD280" s="67">
        <v>1.0405417473816874</v>
      </c>
      <c r="CE280" s="51">
        <v>1.977505975568379</v>
      </c>
      <c r="CF280" s="52">
        <f t="shared" si="8"/>
        <v>208</v>
      </c>
      <c r="CG280" s="53">
        <v>6500000</v>
      </c>
      <c r="CH280" s="54">
        <v>3.0423168854898139</v>
      </c>
      <c r="CI280" s="55">
        <f t="shared" si="9"/>
        <v>157</v>
      </c>
      <c r="CJ280" s="56">
        <v>6500000</v>
      </c>
      <c r="CK280" s="57">
        <v>3.0423168854898139</v>
      </c>
    </row>
    <row r="281" spans="1:89" x14ac:dyDescent="0.35">
      <c r="A281" s="9">
        <v>1011</v>
      </c>
      <c r="B281" s="3" t="s">
        <v>44</v>
      </c>
      <c r="C281" s="9" t="s">
        <v>45</v>
      </c>
      <c r="D281" s="9" t="s">
        <v>62</v>
      </c>
      <c r="E281" s="9" t="s">
        <v>63</v>
      </c>
      <c r="F281" s="9" t="s">
        <v>64</v>
      </c>
      <c r="G281" s="3" t="s">
        <v>49</v>
      </c>
      <c r="H281" s="3" t="s">
        <v>49</v>
      </c>
      <c r="I281" s="3"/>
      <c r="J281" s="3" t="s">
        <v>49</v>
      </c>
      <c r="K281" s="3"/>
      <c r="L281" s="3"/>
      <c r="M281" s="26">
        <v>0.15</v>
      </c>
      <c r="N281" s="27">
        <v>39.799999999999997</v>
      </c>
      <c r="O281" s="27">
        <v>0.39265982636148383</v>
      </c>
      <c r="P281" s="28">
        <v>0.5</v>
      </c>
      <c r="Q281" s="28">
        <v>0.19632991318074192</v>
      </c>
      <c r="R281" s="27">
        <v>0</v>
      </c>
      <c r="S281" s="27">
        <v>0</v>
      </c>
      <c r="T281" s="28">
        <v>0.5</v>
      </c>
      <c r="U281" s="28">
        <v>0</v>
      </c>
      <c r="V281" s="28">
        <v>0.19632991318074192</v>
      </c>
      <c r="W281" s="27">
        <v>2.9449486977111288E-2</v>
      </c>
      <c r="X281" s="28">
        <v>0.2</v>
      </c>
      <c r="Y281" s="29">
        <v>7.2</v>
      </c>
      <c r="Z281" s="29">
        <v>2.1909274164517862</v>
      </c>
      <c r="AA281" s="28">
        <v>0.5</v>
      </c>
      <c r="AB281" s="28">
        <v>1.0954637082258931</v>
      </c>
      <c r="AC281" s="29">
        <v>588.03006009667217</v>
      </c>
      <c r="AD281" s="29">
        <v>3.0444414715426817</v>
      </c>
      <c r="AE281" s="28">
        <v>0.5</v>
      </c>
      <c r="AF281" s="28">
        <v>1.5222207357713409</v>
      </c>
      <c r="AG281" s="28">
        <v>2.6176844439972338</v>
      </c>
      <c r="AH281" s="29">
        <v>0.52353688879944682</v>
      </c>
      <c r="AI281" s="28">
        <v>0.25</v>
      </c>
      <c r="AJ281" s="30">
        <v>3.2256900000000002</v>
      </c>
      <c r="AK281" s="30">
        <v>0.12302880878551306</v>
      </c>
      <c r="AL281" s="28">
        <v>0.6</v>
      </c>
      <c r="AM281" s="28">
        <v>7.3817285271307834E-2</v>
      </c>
      <c r="AN281" s="30">
        <v>3.238035</v>
      </c>
      <c r="AO281" s="30">
        <v>0.1230885791416987</v>
      </c>
      <c r="AP281" s="28">
        <v>0.2</v>
      </c>
      <c r="AQ281" s="28">
        <v>2.4617715828339739E-2</v>
      </c>
      <c r="AR281" s="30">
        <v>119.4</v>
      </c>
      <c r="AS281" s="30">
        <v>0.81641025641025644</v>
      </c>
      <c r="AT281" s="28">
        <v>0.2</v>
      </c>
      <c r="AU281" s="28">
        <v>0.16328205128205128</v>
      </c>
      <c r="AV281" s="28">
        <v>0.26171705238169884</v>
      </c>
      <c r="AW281" s="30">
        <v>6.5429263095424711E-2</v>
      </c>
      <c r="AX281" s="28">
        <v>0.1</v>
      </c>
      <c r="AY281" s="31">
        <v>159.19999999999999</v>
      </c>
      <c r="AZ281" s="31">
        <v>0.92925385591168486</v>
      </c>
      <c r="BA281" s="28">
        <v>0.5</v>
      </c>
      <c r="BB281" s="28">
        <v>0.46462692795584243</v>
      </c>
      <c r="BC281" s="31">
        <v>1.4877404278221444</v>
      </c>
      <c r="BD281" s="31">
        <v>2.8887249402633395</v>
      </c>
      <c r="BE281" s="32">
        <v>0.5</v>
      </c>
      <c r="BF281" s="76">
        <v>1.4443624701316697</v>
      </c>
      <c r="BG281" s="28">
        <v>1.9089893980875121</v>
      </c>
      <c r="BH281" s="31">
        <v>0.19089893980875122</v>
      </c>
      <c r="BI281" s="36">
        <v>0.2</v>
      </c>
      <c r="BJ281" s="33">
        <v>0</v>
      </c>
      <c r="BK281" s="33">
        <v>0</v>
      </c>
      <c r="BL281" s="34">
        <v>0.6</v>
      </c>
      <c r="BM281" s="20">
        <v>0</v>
      </c>
      <c r="BN281" s="35">
        <v>0</v>
      </c>
      <c r="BO281" s="35">
        <v>0</v>
      </c>
      <c r="BP281" s="34">
        <v>0.2</v>
      </c>
      <c r="BQ281" s="34">
        <v>0</v>
      </c>
      <c r="BR281" s="61">
        <v>0</v>
      </c>
      <c r="BS281" s="61">
        <v>0</v>
      </c>
      <c r="BT281" s="62">
        <v>0.2</v>
      </c>
      <c r="BU281" s="63">
        <v>0</v>
      </c>
      <c r="BV281" s="63">
        <v>0</v>
      </c>
      <c r="BW281" s="64">
        <v>0</v>
      </c>
      <c r="BX281" s="63">
        <v>0.1</v>
      </c>
      <c r="BY281" s="65">
        <v>12332.970892007665</v>
      </c>
      <c r="BZ281" s="65">
        <v>10.899423996020477</v>
      </c>
      <c r="CA281" s="66">
        <v>1</v>
      </c>
      <c r="CB281" s="66">
        <v>10.899423996020477</v>
      </c>
      <c r="CC281" s="66">
        <v>10.899423996020477</v>
      </c>
      <c r="CD281" s="67">
        <v>1.0899423996020476</v>
      </c>
      <c r="CE281" s="51">
        <v>1.8992569782827817</v>
      </c>
      <c r="CF281" s="52">
        <f t="shared" si="8"/>
        <v>216</v>
      </c>
      <c r="CG281" s="53">
        <v>6318941</v>
      </c>
      <c r="CH281" s="54">
        <v>3.0056570844430763</v>
      </c>
      <c r="CI281" s="55">
        <f t="shared" si="9"/>
        <v>159</v>
      </c>
      <c r="CJ281" s="56">
        <v>6318941</v>
      </c>
      <c r="CK281" s="57">
        <v>3.0056570844430763</v>
      </c>
    </row>
    <row r="282" spans="1:89" x14ac:dyDescent="0.35">
      <c r="A282" s="9">
        <v>1015</v>
      </c>
      <c r="B282" s="3" t="s">
        <v>44</v>
      </c>
      <c r="C282" s="9" t="s">
        <v>45</v>
      </c>
      <c r="D282" s="9" t="s">
        <v>62</v>
      </c>
      <c r="E282" s="9" t="s">
        <v>47</v>
      </c>
      <c r="F282" s="9" t="s">
        <v>68</v>
      </c>
      <c r="G282" s="3" t="s">
        <v>49</v>
      </c>
      <c r="H282" s="3" t="s">
        <v>49</v>
      </c>
      <c r="I282" s="3"/>
      <c r="J282" s="3" t="s">
        <v>49</v>
      </c>
      <c r="K282" s="3"/>
      <c r="L282" s="3" t="s">
        <v>49</v>
      </c>
      <c r="M282" s="26">
        <v>0.15</v>
      </c>
      <c r="N282" s="27">
        <v>41.531323039999997</v>
      </c>
      <c r="O282" s="27">
        <v>0.40974075611681138</v>
      </c>
      <c r="P282" s="28">
        <v>0.5</v>
      </c>
      <c r="Q282" s="28">
        <v>0.20487037805840569</v>
      </c>
      <c r="R282" s="27">
        <v>0</v>
      </c>
      <c r="S282" s="27">
        <v>0</v>
      </c>
      <c r="T282" s="28">
        <v>0.5</v>
      </c>
      <c r="U282" s="28">
        <v>0</v>
      </c>
      <c r="V282" s="28">
        <v>0.20487037805840569</v>
      </c>
      <c r="W282" s="27">
        <v>3.0730556708760851E-2</v>
      </c>
      <c r="X282" s="28">
        <v>0.2</v>
      </c>
      <c r="Y282" s="29">
        <v>217.5</v>
      </c>
      <c r="Z282" s="29">
        <v>66.184265705314374</v>
      </c>
      <c r="AA282" s="28">
        <v>0.5</v>
      </c>
      <c r="AB282" s="28">
        <v>33.092132852657187</v>
      </c>
      <c r="AC282" s="29">
        <v>1111.8602464771795</v>
      </c>
      <c r="AD282" s="29">
        <v>5.7564972858331425</v>
      </c>
      <c r="AE282" s="28">
        <v>0.5</v>
      </c>
      <c r="AF282" s="28">
        <v>2.8782486429165712</v>
      </c>
      <c r="AG282" s="28">
        <v>35.970381495573754</v>
      </c>
      <c r="AH282" s="29">
        <v>7.1940762991147515</v>
      </c>
      <c r="AI282" s="28">
        <v>0.25</v>
      </c>
      <c r="AJ282" s="30">
        <v>0</v>
      </c>
      <c r="AK282" s="30">
        <v>0</v>
      </c>
      <c r="AL282" s="28">
        <v>0.6</v>
      </c>
      <c r="AM282" s="28">
        <v>0</v>
      </c>
      <c r="AN282" s="30">
        <v>0</v>
      </c>
      <c r="AO282" s="30">
        <v>0</v>
      </c>
      <c r="AP282" s="28">
        <v>0.2</v>
      </c>
      <c r="AQ282" s="28">
        <v>0</v>
      </c>
      <c r="AR282" s="30">
        <v>207.6566152</v>
      </c>
      <c r="AS282" s="30">
        <v>1.4198742919658121</v>
      </c>
      <c r="AT282" s="28">
        <v>0.2</v>
      </c>
      <c r="AU282" s="28">
        <v>0.28397485839316239</v>
      </c>
      <c r="AV282" s="28">
        <v>0.28397485839316239</v>
      </c>
      <c r="AW282" s="30">
        <v>7.0993714598290597E-2</v>
      </c>
      <c r="AX282" s="28">
        <v>0.1</v>
      </c>
      <c r="AY282" s="31">
        <v>207.6566152</v>
      </c>
      <c r="AZ282" s="31">
        <v>1.2120961707297047</v>
      </c>
      <c r="BA282" s="28">
        <v>0.5</v>
      </c>
      <c r="BB282" s="28">
        <v>0.60604808536485233</v>
      </c>
      <c r="BC282" s="31">
        <v>8.5440604035748784</v>
      </c>
      <c r="BD282" s="31">
        <v>16.589883502092885</v>
      </c>
      <c r="BE282" s="36">
        <v>0.5</v>
      </c>
      <c r="BF282" s="76">
        <v>8.2949417510464425</v>
      </c>
      <c r="BG282" s="28">
        <v>8.9009898364112949</v>
      </c>
      <c r="BH282" s="31">
        <v>0.8900989836411296</v>
      </c>
      <c r="BI282" s="36">
        <v>0.2</v>
      </c>
      <c r="BJ282" s="33">
        <v>57817.377717391304</v>
      </c>
      <c r="BK282" s="33">
        <v>0.20521669617890456</v>
      </c>
      <c r="BL282" s="34">
        <v>0.6</v>
      </c>
      <c r="BM282" s="20">
        <v>0.12313001770734273</v>
      </c>
      <c r="BN282" s="35">
        <v>0</v>
      </c>
      <c r="BO282" s="35">
        <v>0</v>
      </c>
      <c r="BP282" s="34">
        <v>0.2</v>
      </c>
      <c r="BQ282" s="34">
        <v>0</v>
      </c>
      <c r="BR282" s="61">
        <v>83913707.330510512</v>
      </c>
      <c r="BS282" s="61">
        <v>6.1544307524683219</v>
      </c>
      <c r="BT282" s="68">
        <v>0.2</v>
      </c>
      <c r="BU282" s="69">
        <v>1.2308861504936646</v>
      </c>
      <c r="BV282" s="69">
        <v>1.3540161682010072</v>
      </c>
      <c r="BW282" s="70">
        <v>0.27080323364020142</v>
      </c>
      <c r="BX282" s="69">
        <v>0.1</v>
      </c>
      <c r="BY282" s="67">
        <v>18657.660044387383</v>
      </c>
      <c r="BZ282" s="67">
        <v>16.488950584418678</v>
      </c>
      <c r="CA282" s="66">
        <v>1</v>
      </c>
      <c r="CB282" s="66">
        <v>16.488950584418678</v>
      </c>
      <c r="CC282" s="66">
        <v>16.488950584418678</v>
      </c>
      <c r="CD282" s="67">
        <v>1.6488950584418678</v>
      </c>
      <c r="CE282" s="51">
        <v>10.105597846145002</v>
      </c>
      <c r="CF282" s="52">
        <f t="shared" si="8"/>
        <v>55</v>
      </c>
      <c r="CG282" s="53">
        <v>40198280</v>
      </c>
      <c r="CH282" s="54">
        <v>2.5139378715071894</v>
      </c>
      <c r="CI282" s="55">
        <f t="shared" si="9"/>
        <v>179</v>
      </c>
      <c r="CJ282" s="56">
        <v>35183362</v>
      </c>
      <c r="CK282" s="57">
        <v>2.872266114348311</v>
      </c>
    </row>
    <row r="283" spans="1:89" ht="43.5" x14ac:dyDescent="0.35">
      <c r="A283" s="9">
        <v>1164</v>
      </c>
      <c r="B283" s="3" t="s">
        <v>44</v>
      </c>
      <c r="C283" s="9" t="s">
        <v>45</v>
      </c>
      <c r="D283" s="9" t="s">
        <v>46</v>
      </c>
      <c r="E283" s="9" t="s">
        <v>47</v>
      </c>
      <c r="F283" s="9" t="s">
        <v>212</v>
      </c>
      <c r="G283" s="3" t="s">
        <v>49</v>
      </c>
      <c r="H283" s="3"/>
      <c r="I283" s="3"/>
      <c r="J283" s="3" t="s">
        <v>49</v>
      </c>
      <c r="K283" s="3"/>
      <c r="L283" s="3"/>
      <c r="M283" s="26">
        <v>0.15</v>
      </c>
      <c r="N283" s="27">
        <v>0</v>
      </c>
      <c r="O283" s="27">
        <v>0</v>
      </c>
      <c r="P283" s="28">
        <v>0.5</v>
      </c>
      <c r="Q283" s="28">
        <v>0</v>
      </c>
      <c r="R283" s="27">
        <v>0</v>
      </c>
      <c r="S283" s="27">
        <v>0</v>
      </c>
      <c r="T283" s="28">
        <v>0.5</v>
      </c>
      <c r="U283" s="28">
        <v>0</v>
      </c>
      <c r="V283" s="28">
        <v>0</v>
      </c>
      <c r="W283" s="27">
        <v>0</v>
      </c>
      <c r="X283" s="28">
        <v>0.2</v>
      </c>
      <c r="Y283" s="29">
        <v>39.75</v>
      </c>
      <c r="Z283" s="29">
        <v>12.095745111660902</v>
      </c>
      <c r="AA283" s="28">
        <v>0.5</v>
      </c>
      <c r="AB283" s="28">
        <v>6.0478725558304509</v>
      </c>
      <c r="AC283" s="29">
        <v>25.889486386392971</v>
      </c>
      <c r="AD283" s="29">
        <v>0.13403911020929202</v>
      </c>
      <c r="AE283" s="28">
        <v>0.5</v>
      </c>
      <c r="AF283" s="28">
        <v>6.7019555104646009E-2</v>
      </c>
      <c r="AG283" s="28">
        <v>6.1148921109350969</v>
      </c>
      <c r="AH283" s="29">
        <v>1.2229784221870195</v>
      </c>
      <c r="AI283" s="28">
        <v>0.25</v>
      </c>
      <c r="AJ283" s="30">
        <v>0</v>
      </c>
      <c r="AK283" s="30">
        <v>0</v>
      </c>
      <c r="AL283" s="28">
        <v>0.6</v>
      </c>
      <c r="AM283" s="28">
        <v>0</v>
      </c>
      <c r="AN283" s="30">
        <v>0</v>
      </c>
      <c r="AO283" s="30">
        <v>0</v>
      </c>
      <c r="AP283" s="28">
        <v>0.2</v>
      </c>
      <c r="AQ283" s="28">
        <v>0</v>
      </c>
      <c r="AR283" s="30">
        <v>0</v>
      </c>
      <c r="AS283" s="30">
        <v>0</v>
      </c>
      <c r="AT283" s="28">
        <v>0.2</v>
      </c>
      <c r="AU283" s="28">
        <v>0</v>
      </c>
      <c r="AV283" s="28">
        <v>0</v>
      </c>
      <c r="AW283" s="30">
        <v>0</v>
      </c>
      <c r="AX283" s="28">
        <v>0.1</v>
      </c>
      <c r="AY283" s="31">
        <v>0</v>
      </c>
      <c r="AZ283" s="31">
        <v>0</v>
      </c>
      <c r="BA283" s="28">
        <v>0.5</v>
      </c>
      <c r="BB283" s="28">
        <v>0</v>
      </c>
      <c r="BC283" s="31">
        <v>1.8278087953327453</v>
      </c>
      <c r="BD283" s="31">
        <v>3.5490309696293383</v>
      </c>
      <c r="BE283" s="36">
        <v>0.5</v>
      </c>
      <c r="BF283" s="76">
        <v>1.7745154848146691</v>
      </c>
      <c r="BG283" s="28">
        <v>1.7745154848146691</v>
      </c>
      <c r="BH283" s="31">
        <v>0.17745154848146691</v>
      </c>
      <c r="BI283" s="32">
        <v>0.2</v>
      </c>
      <c r="BJ283" s="33">
        <v>1397443.25</v>
      </c>
      <c r="BK283" s="33">
        <v>4.9600777168461709</v>
      </c>
      <c r="BL283" s="34">
        <v>0.6</v>
      </c>
      <c r="BM283" s="20">
        <v>2.9760466301077027</v>
      </c>
      <c r="BN283" s="35">
        <v>0</v>
      </c>
      <c r="BO283" s="35">
        <v>0</v>
      </c>
      <c r="BP283" s="34">
        <v>0.2</v>
      </c>
      <c r="BQ283" s="34">
        <v>0</v>
      </c>
      <c r="BR283" s="61">
        <v>53738030.149999999</v>
      </c>
      <c r="BS283" s="61">
        <v>3.9412748626347436</v>
      </c>
      <c r="BT283" s="68">
        <v>0.2</v>
      </c>
      <c r="BU283" s="69">
        <v>0.78825497252694876</v>
      </c>
      <c r="BV283" s="69">
        <v>3.7643016026346516</v>
      </c>
      <c r="BW283" s="70">
        <v>0.7528603205269303</v>
      </c>
      <c r="BX283" s="69">
        <v>0.1</v>
      </c>
      <c r="BY283" s="67">
        <v>0</v>
      </c>
      <c r="BZ283" s="67">
        <v>0</v>
      </c>
      <c r="CA283" s="66">
        <v>1</v>
      </c>
      <c r="CB283" s="66">
        <v>0</v>
      </c>
      <c r="CC283" s="66">
        <v>0</v>
      </c>
      <c r="CD283" s="67">
        <v>0</v>
      </c>
      <c r="CE283" s="51">
        <v>2.1532902911954168</v>
      </c>
      <c r="CF283" s="52">
        <f t="shared" si="8"/>
        <v>203</v>
      </c>
      <c r="CG283" s="53">
        <v>7610020</v>
      </c>
      <c r="CH283" s="54">
        <v>2.8295461657070766</v>
      </c>
      <c r="CI283" s="55">
        <f t="shared" si="9"/>
        <v>167</v>
      </c>
      <c r="CJ283" s="56">
        <v>7610020</v>
      </c>
      <c r="CK283" s="57">
        <v>2.8295461657070766</v>
      </c>
    </row>
    <row r="284" spans="1:89" ht="29" x14ac:dyDescent="0.35">
      <c r="A284" s="9">
        <v>1449</v>
      </c>
      <c r="B284" s="3" t="s">
        <v>44</v>
      </c>
      <c r="C284" s="9" t="s">
        <v>45</v>
      </c>
      <c r="D284" s="9" t="s">
        <v>123</v>
      </c>
      <c r="E284" s="9" t="s">
        <v>47</v>
      </c>
      <c r="F284" s="9" t="s">
        <v>458</v>
      </c>
      <c r="G284" s="3"/>
      <c r="H284" s="3" t="s">
        <v>49</v>
      </c>
      <c r="I284" s="3"/>
      <c r="J284" s="3"/>
      <c r="K284" s="3" t="s">
        <v>49</v>
      </c>
      <c r="L284" s="3"/>
      <c r="M284" s="26">
        <v>0.15</v>
      </c>
      <c r="N284" s="27">
        <v>5161</v>
      </c>
      <c r="O284" s="27">
        <v>50.917521704814526</v>
      </c>
      <c r="P284" s="28">
        <v>0.5</v>
      </c>
      <c r="Q284" s="28">
        <v>25.458760852407263</v>
      </c>
      <c r="R284" s="27">
        <v>1333</v>
      </c>
      <c r="S284" s="27">
        <v>41.003747179966709</v>
      </c>
      <c r="T284" s="28">
        <v>0.5</v>
      </c>
      <c r="U284" s="28">
        <v>20.501873589983354</v>
      </c>
      <c r="V284" s="28">
        <v>45.960634442390614</v>
      </c>
      <c r="W284" s="27">
        <v>6.8940951663585928</v>
      </c>
      <c r="X284" s="28">
        <v>0.2</v>
      </c>
      <c r="Y284" s="29">
        <v>0</v>
      </c>
      <c r="Z284" s="29">
        <v>0</v>
      </c>
      <c r="AA284" s="28">
        <v>0.5</v>
      </c>
      <c r="AB284" s="28">
        <v>0</v>
      </c>
      <c r="AC284" s="29">
        <v>0</v>
      </c>
      <c r="AD284" s="29">
        <v>0</v>
      </c>
      <c r="AE284" s="28">
        <v>0.5</v>
      </c>
      <c r="AF284" s="28">
        <v>0</v>
      </c>
      <c r="AG284" s="28">
        <v>0</v>
      </c>
      <c r="AH284" s="29">
        <v>0</v>
      </c>
      <c r="AI284" s="28">
        <v>0.25</v>
      </c>
      <c r="AJ284" s="30">
        <v>0</v>
      </c>
      <c r="AK284" s="30">
        <v>0</v>
      </c>
      <c r="AL284" s="28">
        <v>0.6</v>
      </c>
      <c r="AM284" s="28">
        <v>0</v>
      </c>
      <c r="AN284" s="30">
        <v>0</v>
      </c>
      <c r="AO284" s="30">
        <v>0</v>
      </c>
      <c r="AP284" s="28">
        <v>0.2</v>
      </c>
      <c r="AQ284" s="28">
        <v>0</v>
      </c>
      <c r="AR284" s="30">
        <v>0</v>
      </c>
      <c r="AS284" s="30">
        <v>0</v>
      </c>
      <c r="AT284" s="28">
        <v>0.2</v>
      </c>
      <c r="AU284" s="28">
        <v>0</v>
      </c>
      <c r="AV284" s="28">
        <v>0</v>
      </c>
      <c r="AW284" s="30">
        <v>0</v>
      </c>
      <c r="AX284" s="28">
        <v>0.1</v>
      </c>
      <c r="AY284" s="31">
        <v>0</v>
      </c>
      <c r="AZ284" s="31">
        <v>0</v>
      </c>
      <c r="BA284" s="28">
        <v>0.5</v>
      </c>
      <c r="BB284" s="28">
        <v>0</v>
      </c>
      <c r="BC284" s="31">
        <v>7.8497958894682247</v>
      </c>
      <c r="BD284" s="31">
        <v>15.241839730790963</v>
      </c>
      <c r="BE284" s="36">
        <v>0.5</v>
      </c>
      <c r="BF284" s="76">
        <v>7.6209198653954813</v>
      </c>
      <c r="BG284" s="28">
        <v>7.6209198653954813</v>
      </c>
      <c r="BH284" s="31">
        <v>0.76209198653954813</v>
      </c>
      <c r="BI284" s="32">
        <v>0.2</v>
      </c>
      <c r="BJ284" s="33">
        <v>3581640.942223249</v>
      </c>
      <c r="BK284" s="33">
        <v>12.712657510253431</v>
      </c>
      <c r="BL284" s="34">
        <v>0.6</v>
      </c>
      <c r="BM284" s="20">
        <v>7.6275945061520583</v>
      </c>
      <c r="BN284" s="35">
        <v>3362.7256129331699</v>
      </c>
      <c r="BO284" s="35">
        <v>0.19853158677436664</v>
      </c>
      <c r="BP284" s="34">
        <v>0.2</v>
      </c>
      <c r="BQ284" s="34">
        <v>3.9706317354873323E-2</v>
      </c>
      <c r="BR284" s="61">
        <v>15927113.3769</v>
      </c>
      <c r="BS284" s="61">
        <v>1.1681323526651364</v>
      </c>
      <c r="BT284" s="62">
        <v>0.2</v>
      </c>
      <c r="BU284" s="63">
        <v>0.23362647053302729</v>
      </c>
      <c r="BV284" s="63">
        <v>7.9009272940399589</v>
      </c>
      <c r="BW284" s="64">
        <v>1.5801854588079918</v>
      </c>
      <c r="BX284" s="63">
        <v>0.1</v>
      </c>
      <c r="BY284" s="65">
        <v>9877.8700859158071</v>
      </c>
      <c r="BZ284" s="65">
        <v>8.7296966146068069</v>
      </c>
      <c r="CA284" s="66">
        <v>1</v>
      </c>
      <c r="CB284" s="66">
        <v>8.7296966146068069</v>
      </c>
      <c r="CC284" s="66">
        <v>8.7296966146068069</v>
      </c>
      <c r="CD284" s="67">
        <v>0.87296966146068056</v>
      </c>
      <c r="CE284" s="51">
        <v>10.109342273166813</v>
      </c>
      <c r="CF284" s="52">
        <f t="shared" si="8"/>
        <v>54</v>
      </c>
      <c r="CG284" s="53">
        <v>36000000</v>
      </c>
      <c r="CH284" s="54">
        <v>2.8081506314352258</v>
      </c>
      <c r="CI284" s="55">
        <f t="shared" si="9"/>
        <v>168</v>
      </c>
      <c r="CJ284" s="56">
        <v>36000000</v>
      </c>
      <c r="CK284" s="57">
        <v>2.8081506314352258</v>
      </c>
    </row>
    <row r="285" spans="1:89" ht="29" x14ac:dyDescent="0.35">
      <c r="A285" s="9">
        <v>1290</v>
      </c>
      <c r="B285" s="3" t="s">
        <v>44</v>
      </c>
      <c r="C285" s="9" t="s">
        <v>45</v>
      </c>
      <c r="D285" s="9" t="s">
        <v>123</v>
      </c>
      <c r="E285" s="9" t="s">
        <v>47</v>
      </c>
      <c r="F285" s="9" t="s">
        <v>306</v>
      </c>
      <c r="G285" s="3"/>
      <c r="H285" s="3" t="s">
        <v>49</v>
      </c>
      <c r="I285" s="3"/>
      <c r="J285" s="3"/>
      <c r="K285" s="3" t="s">
        <v>49</v>
      </c>
      <c r="L285" s="3"/>
      <c r="M285" s="26">
        <v>0.15</v>
      </c>
      <c r="N285" s="27">
        <v>2.756656</v>
      </c>
      <c r="O285" s="27">
        <v>2.7196685082872929E-2</v>
      </c>
      <c r="P285" s="28">
        <v>0.5</v>
      </c>
      <c r="Q285" s="28">
        <v>1.3598342541436464E-2</v>
      </c>
      <c r="R285" s="27">
        <v>24.043830171738431</v>
      </c>
      <c r="S285" s="27">
        <v>0.73960025026257925</v>
      </c>
      <c r="T285" s="28">
        <v>0.5</v>
      </c>
      <c r="U285" s="28">
        <v>0.36980012513128963</v>
      </c>
      <c r="V285" s="28">
        <v>0.38339846767272606</v>
      </c>
      <c r="W285" s="27">
        <v>5.7509770150908912E-2</v>
      </c>
      <c r="X285" s="28">
        <v>0.2</v>
      </c>
      <c r="Y285" s="29">
        <v>12</v>
      </c>
      <c r="Z285" s="29">
        <v>3.6515456940863102</v>
      </c>
      <c r="AA285" s="28">
        <v>0.5</v>
      </c>
      <c r="AB285" s="28">
        <v>1.8257728470431551</v>
      </c>
      <c r="AC285" s="29">
        <v>1079.8267310027434</v>
      </c>
      <c r="AD285" s="29">
        <v>5.5906483444139834</v>
      </c>
      <c r="AE285" s="28">
        <v>0.5</v>
      </c>
      <c r="AF285" s="28">
        <v>2.7953241722069917</v>
      </c>
      <c r="AG285" s="28">
        <v>4.621097019250147</v>
      </c>
      <c r="AH285" s="29">
        <v>0.92421940385002932</v>
      </c>
      <c r="AI285" s="28">
        <v>0.25</v>
      </c>
      <c r="AJ285" s="30">
        <v>19.663799999999998</v>
      </c>
      <c r="AK285" s="30">
        <v>0.74998338036096823</v>
      </c>
      <c r="AL285" s="28">
        <v>0.6</v>
      </c>
      <c r="AM285" s="28">
        <v>0.44999002821658096</v>
      </c>
      <c r="AN285" s="30">
        <v>20.337399999999999</v>
      </c>
      <c r="AO285" s="30">
        <v>0.7730928385383059</v>
      </c>
      <c r="AP285" s="28">
        <v>0.2</v>
      </c>
      <c r="AQ285" s="28">
        <v>0.15461856770766116</v>
      </c>
      <c r="AR285" s="30">
        <v>4.1349840000000002</v>
      </c>
      <c r="AS285" s="30">
        <v>2.8273394871794873E-2</v>
      </c>
      <c r="AT285" s="28">
        <v>0.2</v>
      </c>
      <c r="AU285" s="28">
        <v>5.6546789743589744E-3</v>
      </c>
      <c r="AV285" s="28">
        <v>0.6102632748986011</v>
      </c>
      <c r="AW285" s="30">
        <v>0.15256581872465028</v>
      </c>
      <c r="AX285" s="28">
        <v>0.1</v>
      </c>
      <c r="AY285" s="31">
        <v>5.513312</v>
      </c>
      <c r="AZ285" s="31">
        <v>3.2181321826910574E-2</v>
      </c>
      <c r="BA285" s="28">
        <v>0.5</v>
      </c>
      <c r="BB285" s="28">
        <v>1.6090660913455287E-2</v>
      </c>
      <c r="BC285" s="31">
        <v>2.1320204863005348</v>
      </c>
      <c r="BD285" s="31">
        <v>4.1397145878091299</v>
      </c>
      <c r="BE285" s="36">
        <v>0.5</v>
      </c>
      <c r="BF285" s="76">
        <v>2.069857293904565</v>
      </c>
      <c r="BG285" s="28">
        <v>2.0859479548180206</v>
      </c>
      <c r="BH285" s="31">
        <v>0.20859479548180204</v>
      </c>
      <c r="BI285" s="32">
        <v>0.2</v>
      </c>
      <c r="BJ285" s="33">
        <v>1116205.6446963919</v>
      </c>
      <c r="BK285" s="33">
        <v>3.961854440727012</v>
      </c>
      <c r="BL285" s="34">
        <v>0.6</v>
      </c>
      <c r="BM285" s="20">
        <v>2.3771126644362073</v>
      </c>
      <c r="BN285" s="35">
        <v>1504.5764915605223</v>
      </c>
      <c r="BO285" s="35">
        <v>8.8828525629354213E-2</v>
      </c>
      <c r="BP285" s="34">
        <v>0.2</v>
      </c>
      <c r="BQ285" s="34">
        <v>1.7765705125870845E-2</v>
      </c>
      <c r="BR285" s="61">
        <v>933483.09600000002</v>
      </c>
      <c r="BS285" s="61">
        <v>6.846386908283901E-2</v>
      </c>
      <c r="BT285" s="68">
        <v>0.2</v>
      </c>
      <c r="BU285" s="69">
        <v>1.3692773816567801E-2</v>
      </c>
      <c r="BV285" s="69">
        <v>2.4085711433786456</v>
      </c>
      <c r="BW285" s="70">
        <v>0.48171422867572916</v>
      </c>
      <c r="BX285" s="69">
        <v>0.1</v>
      </c>
      <c r="BY285" s="67">
        <v>7193.7384846636769</v>
      </c>
      <c r="BZ285" s="67">
        <v>6.3575602786552441</v>
      </c>
      <c r="CA285" s="66">
        <v>1</v>
      </c>
      <c r="CB285" s="66">
        <v>6.3575602786552441</v>
      </c>
      <c r="CC285" s="66">
        <v>6.3575602786552441</v>
      </c>
      <c r="CD285" s="67">
        <v>0.63575602786552443</v>
      </c>
      <c r="CE285" s="51">
        <v>2.460360044748644</v>
      </c>
      <c r="CF285" s="52">
        <f t="shared" si="8"/>
        <v>181</v>
      </c>
      <c r="CG285" s="53">
        <v>19220000</v>
      </c>
      <c r="CH285" s="54">
        <v>1.2801040815549658</v>
      </c>
      <c r="CI285" s="55">
        <f t="shared" si="9"/>
        <v>253</v>
      </c>
      <c r="CJ285" s="56">
        <v>9220000</v>
      </c>
      <c r="CK285" s="57">
        <v>2.6685033023304165</v>
      </c>
    </row>
    <row r="286" spans="1:89" ht="29" x14ac:dyDescent="0.35">
      <c r="A286" s="9">
        <v>1753</v>
      </c>
      <c r="B286" s="3" t="s">
        <v>44</v>
      </c>
      <c r="C286" s="9" t="s">
        <v>45</v>
      </c>
      <c r="D286" s="9" t="s">
        <v>123</v>
      </c>
      <c r="E286" s="9" t="s">
        <v>47</v>
      </c>
      <c r="F286" s="9" t="s">
        <v>606</v>
      </c>
      <c r="G286" s="3" t="s">
        <v>49</v>
      </c>
      <c r="H286" s="3" t="s">
        <v>49</v>
      </c>
      <c r="I286" s="3"/>
      <c r="J286" s="3" t="s">
        <v>49</v>
      </c>
      <c r="K286" s="3" t="s">
        <v>49</v>
      </c>
      <c r="L286" s="3" t="s">
        <v>49</v>
      </c>
      <c r="M286" s="26">
        <v>0.15</v>
      </c>
      <c r="N286" s="27">
        <v>0</v>
      </c>
      <c r="O286" s="27">
        <v>0</v>
      </c>
      <c r="P286" s="28">
        <v>0.5</v>
      </c>
      <c r="Q286" s="28">
        <v>0</v>
      </c>
      <c r="R286" s="27">
        <v>11.01560439902927</v>
      </c>
      <c r="S286" s="27">
        <v>0.33884550473542785</v>
      </c>
      <c r="T286" s="28">
        <v>0.5</v>
      </c>
      <c r="U286" s="28">
        <v>0.16942275236771392</v>
      </c>
      <c r="V286" s="28">
        <v>0.16942275236771392</v>
      </c>
      <c r="W286" s="27">
        <v>2.5413412855157087E-2</v>
      </c>
      <c r="X286" s="28">
        <v>0.2</v>
      </c>
      <c r="Y286" s="29">
        <v>2.19</v>
      </c>
      <c r="Z286" s="29">
        <v>0.66640708917075164</v>
      </c>
      <c r="AA286" s="28">
        <v>0.5</v>
      </c>
      <c r="AB286" s="28">
        <v>0.33320354458537582</v>
      </c>
      <c r="AC286" s="29">
        <v>150.49068208424234</v>
      </c>
      <c r="AD286" s="29">
        <v>0.77914396679430153</v>
      </c>
      <c r="AE286" s="28">
        <v>0.5</v>
      </c>
      <c r="AF286" s="28">
        <v>0.38957198339715077</v>
      </c>
      <c r="AG286" s="28">
        <v>0.72277552798252653</v>
      </c>
      <c r="AH286" s="29">
        <v>0.14455510559650531</v>
      </c>
      <c r="AI286" s="28">
        <v>0.25</v>
      </c>
      <c r="AJ286" s="30">
        <v>0.82110000000000005</v>
      </c>
      <c r="AK286" s="30">
        <v>3.1317006561010136E-2</v>
      </c>
      <c r="AL286" s="28">
        <v>0.6</v>
      </c>
      <c r="AM286" s="28">
        <v>1.8790203936606079E-2</v>
      </c>
      <c r="AN286" s="30">
        <v>0.83720000000000006</v>
      </c>
      <c r="AO286" s="30">
        <v>3.1824782146403656E-2</v>
      </c>
      <c r="AP286" s="28">
        <v>0.2</v>
      </c>
      <c r="AQ286" s="28">
        <v>6.3649564292807305E-3</v>
      </c>
      <c r="AR286" s="30">
        <v>0</v>
      </c>
      <c r="AS286" s="30">
        <v>0</v>
      </c>
      <c r="AT286" s="28">
        <v>0.2</v>
      </c>
      <c r="AU286" s="28">
        <v>0</v>
      </c>
      <c r="AV286" s="28">
        <v>2.515516036588681E-2</v>
      </c>
      <c r="AW286" s="30">
        <v>6.2887900914717024E-3</v>
      </c>
      <c r="AX286" s="28">
        <v>0.1</v>
      </c>
      <c r="AY286" s="31">
        <v>128.69999999999999</v>
      </c>
      <c r="AZ286" s="31">
        <v>0.75122469381805179</v>
      </c>
      <c r="BA286" s="28">
        <v>0.5</v>
      </c>
      <c r="BB286" s="28">
        <v>0.3756123469090259</v>
      </c>
      <c r="BC286" s="31">
        <v>2.2720498607164648</v>
      </c>
      <c r="BD286" s="31">
        <v>4.4116076806364291</v>
      </c>
      <c r="BE286" s="36">
        <v>0.5</v>
      </c>
      <c r="BF286" s="76">
        <v>2.2058038403182145</v>
      </c>
      <c r="BG286" s="28">
        <v>2.5814161872272403</v>
      </c>
      <c r="BH286" s="31">
        <v>0.25814161872272401</v>
      </c>
      <c r="BI286" s="36">
        <v>0.2</v>
      </c>
      <c r="BJ286" s="33">
        <v>6047799.75</v>
      </c>
      <c r="BK286" s="33">
        <v>21.466028603253008</v>
      </c>
      <c r="BL286" s="34">
        <v>0.6</v>
      </c>
      <c r="BM286" s="20">
        <v>12.879617161951805</v>
      </c>
      <c r="BN286" s="35">
        <v>28188.972602195761</v>
      </c>
      <c r="BO286" s="35">
        <v>1.6642456460702888</v>
      </c>
      <c r="BP286" s="34">
        <v>0.2</v>
      </c>
      <c r="BQ286" s="34">
        <v>0.33284912921405774</v>
      </c>
      <c r="BR286" s="61">
        <v>957736.83794799994</v>
      </c>
      <c r="BS286" s="61">
        <v>7.0242696166706017E-2</v>
      </c>
      <c r="BT286" s="68">
        <v>0.2</v>
      </c>
      <c r="BU286" s="69">
        <v>1.4048539233341203E-2</v>
      </c>
      <c r="BV286" s="69">
        <v>13.226514830399204</v>
      </c>
      <c r="BW286" s="70">
        <v>2.6453029660798406</v>
      </c>
      <c r="BX286" s="69">
        <v>0.1</v>
      </c>
      <c r="BY286" s="67">
        <v>4033.1577893157673</v>
      </c>
      <c r="BZ286" s="67">
        <v>3.5643558371724287</v>
      </c>
      <c r="CA286" s="66">
        <v>1</v>
      </c>
      <c r="CB286" s="66">
        <v>3.5643558371724287</v>
      </c>
      <c r="CC286" s="66">
        <v>3.5643558371724287</v>
      </c>
      <c r="CD286" s="67">
        <v>0.35643558371724288</v>
      </c>
      <c r="CE286" s="51">
        <v>3.436137477062942</v>
      </c>
      <c r="CF286" s="52">
        <f t="shared" si="8"/>
        <v>148</v>
      </c>
      <c r="CG286" s="53">
        <v>13440000</v>
      </c>
      <c r="CH286" s="54">
        <v>2.5566499085289744</v>
      </c>
      <c r="CI286" s="55">
        <f t="shared" si="9"/>
        <v>174</v>
      </c>
      <c r="CJ286" s="56">
        <v>13440000</v>
      </c>
      <c r="CK286" s="57">
        <v>2.5566499085289744</v>
      </c>
    </row>
    <row r="287" spans="1:89" x14ac:dyDescent="0.35">
      <c r="A287" s="9">
        <v>1372</v>
      </c>
      <c r="B287" s="3" t="s">
        <v>44</v>
      </c>
      <c r="C287" s="9" t="s">
        <v>45</v>
      </c>
      <c r="D287" s="9" t="s">
        <v>377</v>
      </c>
      <c r="E287" s="9" t="s">
        <v>47</v>
      </c>
      <c r="F287" s="9" t="s">
        <v>378</v>
      </c>
      <c r="G287" s="3" t="s">
        <v>49</v>
      </c>
      <c r="H287" s="3" t="s">
        <v>49</v>
      </c>
      <c r="I287" s="3" t="s">
        <v>49</v>
      </c>
      <c r="J287" s="3"/>
      <c r="K287" s="3"/>
      <c r="L287" s="3"/>
      <c r="M287" s="26">
        <v>0.15</v>
      </c>
      <c r="N287" s="27">
        <v>17.10219567</v>
      </c>
      <c r="O287" s="27">
        <v>0.16872726588397791</v>
      </c>
      <c r="P287" s="28">
        <v>0.5</v>
      </c>
      <c r="Q287" s="28">
        <v>8.4363632941988953E-2</v>
      </c>
      <c r="R287" s="27">
        <v>2.5542140834109665E-2</v>
      </c>
      <c r="S287" s="27">
        <v>7.8568903615674178E-4</v>
      </c>
      <c r="T287" s="28">
        <v>0.5</v>
      </c>
      <c r="U287" s="28">
        <v>3.9284451807837089E-4</v>
      </c>
      <c r="V287" s="28">
        <v>8.4756477460067314E-2</v>
      </c>
      <c r="W287" s="27">
        <v>1.2713471619010099E-2</v>
      </c>
      <c r="X287" s="28">
        <v>0.2</v>
      </c>
      <c r="Y287" s="29">
        <v>2.25</v>
      </c>
      <c r="Z287" s="29">
        <v>0.68466481764118314</v>
      </c>
      <c r="AA287" s="28">
        <v>0.5</v>
      </c>
      <c r="AB287" s="28">
        <v>0.34233240882059157</v>
      </c>
      <c r="AC287" s="29">
        <v>100.94056870544483</v>
      </c>
      <c r="AD287" s="29">
        <v>0.52260534687195792</v>
      </c>
      <c r="AE287" s="28">
        <v>0.5</v>
      </c>
      <c r="AF287" s="28">
        <v>0.26130267343597896</v>
      </c>
      <c r="AG287" s="28">
        <v>0.60363508225657059</v>
      </c>
      <c r="AH287" s="29">
        <v>0.12072701645131412</v>
      </c>
      <c r="AI287" s="28">
        <v>0.25</v>
      </c>
      <c r="AJ287" s="30">
        <v>5.6154999999999999</v>
      </c>
      <c r="AK287" s="30">
        <v>0.21417689726385628</v>
      </c>
      <c r="AL287" s="28">
        <v>0.6</v>
      </c>
      <c r="AM287" s="28">
        <v>0.12850613835831376</v>
      </c>
      <c r="AN287" s="30">
        <v>5.3677000000000001</v>
      </c>
      <c r="AO287" s="30">
        <v>0.20404429422748555</v>
      </c>
      <c r="AP287" s="28">
        <v>0.2</v>
      </c>
      <c r="AQ287" s="28">
        <v>4.0808858845497106E-2</v>
      </c>
      <c r="AR287" s="30">
        <v>25.653293505000001</v>
      </c>
      <c r="AS287" s="30">
        <v>0.17540713507692307</v>
      </c>
      <c r="AT287" s="28">
        <v>0.2</v>
      </c>
      <c r="AU287" s="28">
        <v>3.5081427015384616E-2</v>
      </c>
      <c r="AV287" s="28">
        <v>0.20439642421919549</v>
      </c>
      <c r="AW287" s="30">
        <v>5.1099106054798872E-2</v>
      </c>
      <c r="AX287" s="28">
        <v>0.1</v>
      </c>
      <c r="AY287" s="31">
        <v>34.204391340000001</v>
      </c>
      <c r="AZ287" s="31">
        <v>0.19965177476009574</v>
      </c>
      <c r="BA287" s="28">
        <v>0.5</v>
      </c>
      <c r="BB287" s="28">
        <v>9.982588738004787E-2</v>
      </c>
      <c r="BC287" s="31">
        <v>1.6476715600432252</v>
      </c>
      <c r="BD287" s="31">
        <v>3.1992610000032045</v>
      </c>
      <c r="BE287" s="36">
        <v>0.5</v>
      </c>
      <c r="BF287" s="76">
        <v>1.5996305000016022</v>
      </c>
      <c r="BG287" s="28">
        <v>1.6994563873816502</v>
      </c>
      <c r="BH287" s="31">
        <v>0.16994563873816501</v>
      </c>
      <c r="BI287" s="32">
        <v>0.2</v>
      </c>
      <c r="BJ287" s="33">
        <v>2908468</v>
      </c>
      <c r="BK287" s="33">
        <v>10.323301012016159</v>
      </c>
      <c r="BL287" s="34">
        <v>0.6</v>
      </c>
      <c r="BM287" s="20">
        <v>6.1939806072096948</v>
      </c>
      <c r="BN287" s="35">
        <v>33813.813365752831</v>
      </c>
      <c r="BO287" s="35">
        <v>1.9963299998597333</v>
      </c>
      <c r="BP287" s="34">
        <v>0.2</v>
      </c>
      <c r="BQ287" s="34">
        <v>0.39926599997194667</v>
      </c>
      <c r="BR287" s="61">
        <v>1290700.078976</v>
      </c>
      <c r="BS287" s="61">
        <v>9.4663011693382426E-2</v>
      </c>
      <c r="BT287" s="62">
        <v>0.2</v>
      </c>
      <c r="BU287" s="63">
        <v>1.8932602338676486E-2</v>
      </c>
      <c r="BV287" s="63">
        <v>6.6121792095203187</v>
      </c>
      <c r="BW287" s="64">
        <v>1.3224358419040636</v>
      </c>
      <c r="BX287" s="63">
        <v>0.1</v>
      </c>
      <c r="BY287" s="65">
        <v>2959.2563341356822</v>
      </c>
      <c r="BZ287" s="65">
        <v>2.6152814095714967</v>
      </c>
      <c r="CA287" s="66">
        <v>1</v>
      </c>
      <c r="CB287" s="66">
        <v>2.6152814095714967</v>
      </c>
      <c r="CC287" s="66">
        <v>2.6152814095714967</v>
      </c>
      <c r="CD287" s="67">
        <v>0.26152814095714966</v>
      </c>
      <c r="CE287" s="51">
        <v>1.9384492157245015</v>
      </c>
      <c r="CF287" s="52">
        <f t="shared" si="8"/>
        <v>213</v>
      </c>
      <c r="CG287" s="53">
        <v>8800000</v>
      </c>
      <c r="CH287" s="54">
        <v>2.2027831996869334</v>
      </c>
      <c r="CI287" s="55">
        <f t="shared" si="9"/>
        <v>192</v>
      </c>
      <c r="CJ287" s="56">
        <v>8228528</v>
      </c>
      <c r="CK287" s="57">
        <v>2.355766688433826</v>
      </c>
    </row>
    <row r="288" spans="1:89" ht="29" x14ac:dyDescent="0.35">
      <c r="A288" s="9">
        <v>1313</v>
      </c>
      <c r="B288" s="3" t="s">
        <v>44</v>
      </c>
      <c r="C288" s="9" t="s">
        <v>45</v>
      </c>
      <c r="D288" s="9" t="s">
        <v>123</v>
      </c>
      <c r="E288" s="9" t="s">
        <v>47</v>
      </c>
      <c r="F288" s="9" t="s">
        <v>331</v>
      </c>
      <c r="G288" s="3" t="s">
        <v>49</v>
      </c>
      <c r="H288" s="3" t="s">
        <v>49</v>
      </c>
      <c r="I288" s="3"/>
      <c r="J288" s="3" t="s">
        <v>49</v>
      </c>
      <c r="K288" s="3" t="s">
        <v>49</v>
      </c>
      <c r="L288" s="3" t="s">
        <v>49</v>
      </c>
      <c r="M288" s="26">
        <v>0.15</v>
      </c>
      <c r="N288" s="27">
        <v>1854.16</v>
      </c>
      <c r="O288" s="27">
        <v>18.292817679558009</v>
      </c>
      <c r="P288" s="28">
        <v>0.5</v>
      </c>
      <c r="Q288" s="28">
        <v>9.1464088397790047</v>
      </c>
      <c r="R288" s="27">
        <v>148.52054990941821</v>
      </c>
      <c r="S288" s="27">
        <v>4.5685664512493709</v>
      </c>
      <c r="T288" s="28">
        <v>0.5</v>
      </c>
      <c r="U288" s="28">
        <v>2.2842832256246854</v>
      </c>
      <c r="V288" s="28">
        <v>11.430692065403692</v>
      </c>
      <c r="W288" s="27">
        <v>1.7146038098105536</v>
      </c>
      <c r="X288" s="28">
        <v>0.2</v>
      </c>
      <c r="Y288" s="29">
        <v>58.35</v>
      </c>
      <c r="Z288" s="29">
        <v>17.755640937494682</v>
      </c>
      <c r="AA288" s="28">
        <v>0.5</v>
      </c>
      <c r="AB288" s="28">
        <v>8.8778204687473412</v>
      </c>
      <c r="AC288" s="29">
        <v>252.76547303518294</v>
      </c>
      <c r="AD288" s="29">
        <v>1.3086570583753894</v>
      </c>
      <c r="AE288" s="28">
        <v>0.5</v>
      </c>
      <c r="AF288" s="28">
        <v>0.65432852918769469</v>
      </c>
      <c r="AG288" s="28">
        <v>9.5321489979350353</v>
      </c>
      <c r="AH288" s="29">
        <v>1.9064297995870072</v>
      </c>
      <c r="AI288" s="28">
        <v>0.25</v>
      </c>
      <c r="AJ288" s="30">
        <v>66.326300000000003</v>
      </c>
      <c r="AK288" s="30">
        <v>2.5297054832146224</v>
      </c>
      <c r="AL288" s="28">
        <v>0.6</v>
      </c>
      <c r="AM288" s="28">
        <v>1.5178232899287734</v>
      </c>
      <c r="AN288" s="30">
        <v>67.542299999999997</v>
      </c>
      <c r="AO288" s="30">
        <v>2.56750953555547</v>
      </c>
      <c r="AP288" s="28">
        <v>0.2</v>
      </c>
      <c r="AQ288" s="28">
        <v>0.513501907111094</v>
      </c>
      <c r="AR288" s="30">
        <v>0</v>
      </c>
      <c r="AS288" s="30">
        <v>0</v>
      </c>
      <c r="AT288" s="28">
        <v>0.2</v>
      </c>
      <c r="AU288" s="28">
        <v>0</v>
      </c>
      <c r="AV288" s="28">
        <v>2.0313251970398674</v>
      </c>
      <c r="AW288" s="30">
        <v>0.50783129925996684</v>
      </c>
      <c r="AX288" s="28">
        <v>0.1</v>
      </c>
      <c r="AY288" s="31">
        <v>1707.9</v>
      </c>
      <c r="AZ288" s="31">
        <v>9.9690493750726539</v>
      </c>
      <c r="BA288" s="28">
        <v>0.5</v>
      </c>
      <c r="BB288" s="28">
        <v>4.9845246875363269</v>
      </c>
      <c r="BC288" s="31">
        <v>7.7654618919266047</v>
      </c>
      <c r="BD288" s="31">
        <v>15.078089578241027</v>
      </c>
      <c r="BE288" s="36">
        <v>0.5</v>
      </c>
      <c r="BF288" s="76">
        <v>7.5390447891205135</v>
      </c>
      <c r="BG288" s="28">
        <v>12.52356947665684</v>
      </c>
      <c r="BH288" s="31">
        <v>1.252356947665684</v>
      </c>
      <c r="BI288" s="36">
        <v>0.2</v>
      </c>
      <c r="BJ288" s="33">
        <v>6082215.1631254563</v>
      </c>
      <c r="BK288" s="33">
        <v>21.588182489473169</v>
      </c>
      <c r="BL288" s="34">
        <v>0.6</v>
      </c>
      <c r="BM288" s="20">
        <v>12.952909493683903</v>
      </c>
      <c r="BN288" s="35">
        <v>506271.51211510837</v>
      </c>
      <c r="BO288" s="35">
        <v>29.889707995294582</v>
      </c>
      <c r="BP288" s="34">
        <v>0.2</v>
      </c>
      <c r="BQ288" s="34">
        <v>5.9779415990589166</v>
      </c>
      <c r="BR288" s="61">
        <v>9545267.8762979992</v>
      </c>
      <c r="BS288" s="61">
        <v>0.7000726344631043</v>
      </c>
      <c r="BT288" s="68">
        <v>0.2</v>
      </c>
      <c r="BU288" s="69">
        <v>0.14001452689262087</v>
      </c>
      <c r="BV288" s="69">
        <v>19.070865619635441</v>
      </c>
      <c r="BW288" s="70">
        <v>3.814173123927088</v>
      </c>
      <c r="BX288" s="69">
        <v>0.1</v>
      </c>
      <c r="BY288" s="67">
        <v>3372.2861325501003</v>
      </c>
      <c r="BZ288" s="67">
        <v>2.9803018847942977</v>
      </c>
      <c r="CA288" s="66">
        <v>1</v>
      </c>
      <c r="CB288" s="66">
        <v>2.9803018847942977</v>
      </c>
      <c r="CC288" s="66">
        <v>2.9803018847942977</v>
      </c>
      <c r="CD288" s="67">
        <v>0.2980301884794298</v>
      </c>
      <c r="CE288" s="51">
        <v>9.4934251687297291</v>
      </c>
      <c r="CF288" s="52">
        <f t="shared" si="8"/>
        <v>57</v>
      </c>
      <c r="CG288" s="53">
        <v>47621130</v>
      </c>
      <c r="CH288" s="54">
        <v>1.9935321082741484</v>
      </c>
      <c r="CI288" s="55">
        <f t="shared" si="9"/>
        <v>209</v>
      </c>
      <c r="CJ288" s="56">
        <v>42621130</v>
      </c>
      <c r="CK288" s="57">
        <v>2.2273987500401162</v>
      </c>
    </row>
    <row r="289" spans="1:89" ht="29" x14ac:dyDescent="0.35">
      <c r="A289" s="9">
        <v>1446</v>
      </c>
      <c r="B289" s="3" t="s">
        <v>72</v>
      </c>
      <c r="C289" s="9" t="s">
        <v>45</v>
      </c>
      <c r="D289" s="9" t="s">
        <v>123</v>
      </c>
      <c r="E289" s="9" t="s">
        <v>47</v>
      </c>
      <c r="F289" s="9" t="s">
        <v>455</v>
      </c>
      <c r="G289" s="3" t="s">
        <v>49</v>
      </c>
      <c r="H289" s="3" t="s">
        <v>49</v>
      </c>
      <c r="I289" s="3"/>
      <c r="J289" s="3" t="s">
        <v>49</v>
      </c>
      <c r="K289" s="3" t="s">
        <v>49</v>
      </c>
      <c r="L289" s="3"/>
      <c r="M289" s="26">
        <v>0.15</v>
      </c>
      <c r="N289" s="27">
        <v>0.86666372000000003</v>
      </c>
      <c r="O289" s="27">
        <v>8.5503524072612462E-3</v>
      </c>
      <c r="P289" s="28">
        <v>0.5</v>
      </c>
      <c r="Q289" s="28">
        <v>4.2751762036306231E-3</v>
      </c>
      <c r="R289" s="27">
        <v>5.8089509822507186E-16</v>
      </c>
      <c r="S289" s="27">
        <v>1.78686239652684E-17</v>
      </c>
      <c r="T289" s="28">
        <v>0.5</v>
      </c>
      <c r="U289" s="28">
        <v>8.9343119826342E-18</v>
      </c>
      <c r="V289" s="28">
        <v>4.2751762036306326E-3</v>
      </c>
      <c r="W289" s="27">
        <v>6.4127643054459485E-4</v>
      </c>
      <c r="X289" s="28">
        <v>0.25</v>
      </c>
      <c r="Y289" s="29">
        <v>0.2</v>
      </c>
      <c r="Z289" s="29">
        <v>6.0859094901438503E-2</v>
      </c>
      <c r="AA289" s="28">
        <v>0.5</v>
      </c>
      <c r="AB289" s="28">
        <v>3.0429547450719251E-2</v>
      </c>
      <c r="AC289" s="29">
        <v>22.105944951775882</v>
      </c>
      <c r="AD289" s="29">
        <v>0.1144503659689811</v>
      </c>
      <c r="AE289" s="28">
        <v>0.5</v>
      </c>
      <c r="AF289" s="28">
        <v>5.7225182984490551E-2</v>
      </c>
      <c r="AG289" s="28">
        <v>8.7654730435209799E-2</v>
      </c>
      <c r="AH289" s="29">
        <v>2.191368260880245E-2</v>
      </c>
      <c r="AI289" s="28">
        <v>0.25</v>
      </c>
      <c r="AJ289" s="30">
        <v>0</v>
      </c>
      <c r="AK289" s="30">
        <v>0</v>
      </c>
      <c r="AL289" s="28">
        <v>0.6</v>
      </c>
      <c r="AM289" s="28">
        <v>0</v>
      </c>
      <c r="AN289" s="30">
        <v>0</v>
      </c>
      <c r="AO289" s="30">
        <v>0</v>
      </c>
      <c r="AP289" s="28">
        <v>0.2</v>
      </c>
      <c r="AQ289" s="28">
        <v>0</v>
      </c>
      <c r="AR289" s="30">
        <v>1.29999558</v>
      </c>
      <c r="AS289" s="30">
        <v>8.8888586666666675E-3</v>
      </c>
      <c r="AT289" s="28">
        <v>0.2</v>
      </c>
      <c r="AU289" s="28">
        <v>1.7777717333333333E-3</v>
      </c>
      <c r="AV289" s="28">
        <v>1.7777717333333333E-3</v>
      </c>
      <c r="AW289" s="30">
        <v>4.4444293333333333E-4</v>
      </c>
      <c r="AX289" s="28">
        <v>0.1</v>
      </c>
      <c r="AY289" s="31">
        <v>4.7666504600000001</v>
      </c>
      <c r="AZ289" s="31">
        <v>2.7823042209410842E-2</v>
      </c>
      <c r="BA289" s="28">
        <v>0.5</v>
      </c>
      <c r="BB289" s="28">
        <v>1.3911521104705421E-2</v>
      </c>
      <c r="BC289" s="31">
        <v>0.19237363786442963</v>
      </c>
      <c r="BD289" s="31">
        <v>0.37352922267606753</v>
      </c>
      <c r="BE289" s="32">
        <v>0.5</v>
      </c>
      <c r="BF289" s="76">
        <v>0.18676461133803376</v>
      </c>
      <c r="BG289" s="28">
        <v>0.20067613244273919</v>
      </c>
      <c r="BH289" s="31">
        <v>2.0067613244273919E-2</v>
      </c>
      <c r="BI289" s="36">
        <v>0.25</v>
      </c>
      <c r="BJ289" s="33">
        <v>372037.75</v>
      </c>
      <c r="BK289" s="33">
        <v>1.3205088318259697</v>
      </c>
      <c r="BL289" s="34">
        <v>0.6</v>
      </c>
      <c r="BM289" s="20">
        <v>0.79230529909558189</v>
      </c>
      <c r="BN289" s="35">
        <v>64.358384936519997</v>
      </c>
      <c r="BO289" s="35">
        <v>3.7996475937677825E-3</v>
      </c>
      <c r="BP289" s="34">
        <v>0.2</v>
      </c>
      <c r="BQ289" s="34">
        <v>7.599295187535565E-4</v>
      </c>
      <c r="BR289" s="61">
        <v>653769.83574000001</v>
      </c>
      <c r="BS289" s="61">
        <v>4.7949033717063175E-2</v>
      </c>
      <c r="BT289" s="62">
        <v>0.2</v>
      </c>
      <c r="BU289" s="63">
        <v>9.5898067434126346E-3</v>
      </c>
      <c r="BV289" s="63">
        <v>0.80265503535774807</v>
      </c>
      <c r="BW289" s="64">
        <v>0.20066375883943702</v>
      </c>
      <c r="BX289" s="63" t="s">
        <v>615</v>
      </c>
      <c r="BY289" s="65" t="s">
        <v>615</v>
      </c>
      <c r="BZ289" s="65" t="s">
        <v>615</v>
      </c>
      <c r="CA289" s="66" t="s">
        <v>615</v>
      </c>
      <c r="CB289" s="66" t="s">
        <v>615</v>
      </c>
      <c r="CC289" s="66" t="s">
        <v>615</v>
      </c>
      <c r="CD289" s="67" t="s">
        <v>615</v>
      </c>
      <c r="CE289" s="51">
        <v>0.24373077405639132</v>
      </c>
      <c r="CF289" s="52">
        <f t="shared" si="8"/>
        <v>363</v>
      </c>
      <c r="CG289" s="53">
        <v>1100000</v>
      </c>
      <c r="CH289" s="54">
        <v>2.2157343096035573</v>
      </c>
      <c r="CI289" s="55">
        <f t="shared" si="9"/>
        <v>191</v>
      </c>
      <c r="CJ289" s="56">
        <v>1100000</v>
      </c>
      <c r="CK289" s="57">
        <v>2.2157343096035573</v>
      </c>
    </row>
    <row r="290" spans="1:89" ht="29" x14ac:dyDescent="0.35">
      <c r="A290" s="9">
        <v>1314</v>
      </c>
      <c r="B290" s="3" t="s">
        <v>44</v>
      </c>
      <c r="C290" s="9" t="s">
        <v>45</v>
      </c>
      <c r="D290" s="9" t="s">
        <v>123</v>
      </c>
      <c r="E290" s="9" t="s">
        <v>47</v>
      </c>
      <c r="F290" s="9" t="s">
        <v>332</v>
      </c>
      <c r="G290" s="3" t="s">
        <v>49</v>
      </c>
      <c r="H290" s="3" t="s">
        <v>49</v>
      </c>
      <c r="I290" s="3"/>
      <c r="J290" s="3" t="s">
        <v>49</v>
      </c>
      <c r="K290" s="3" t="s">
        <v>49</v>
      </c>
      <c r="L290" s="3" t="s">
        <v>49</v>
      </c>
      <c r="M290" s="26">
        <v>0.15</v>
      </c>
      <c r="N290" s="27">
        <v>57.861169664999998</v>
      </c>
      <c r="O290" s="27">
        <v>0.57084816165153907</v>
      </c>
      <c r="P290" s="28">
        <v>0.5</v>
      </c>
      <c r="Q290" s="28">
        <v>0.28542408082576953</v>
      </c>
      <c r="R290" s="27">
        <v>89.067699607985759</v>
      </c>
      <c r="S290" s="27">
        <v>2.7397670192251073</v>
      </c>
      <c r="T290" s="28">
        <v>0.5</v>
      </c>
      <c r="U290" s="28">
        <v>1.3698835096125537</v>
      </c>
      <c r="V290" s="28">
        <v>1.6553075904383232</v>
      </c>
      <c r="W290" s="27">
        <v>0.24829613856574848</v>
      </c>
      <c r="X290" s="28">
        <v>0.2</v>
      </c>
      <c r="Y290" s="29">
        <v>25.86</v>
      </c>
      <c r="Z290" s="29">
        <v>7.8690809707559985</v>
      </c>
      <c r="AA290" s="28">
        <v>0.5</v>
      </c>
      <c r="AB290" s="28">
        <v>3.9345404853779993</v>
      </c>
      <c r="AC290" s="29">
        <v>381.81257502816419</v>
      </c>
      <c r="AD290" s="29">
        <v>1.9767799584618944</v>
      </c>
      <c r="AE290" s="28">
        <v>0.5</v>
      </c>
      <c r="AF290" s="28">
        <v>0.98838997923094718</v>
      </c>
      <c r="AG290" s="28">
        <v>4.922930464608946</v>
      </c>
      <c r="AH290" s="29">
        <v>0.98458609292178934</v>
      </c>
      <c r="AI290" s="28">
        <v>0.25</v>
      </c>
      <c r="AJ290" s="30">
        <v>11.595499999999999</v>
      </c>
      <c r="AK290" s="30">
        <v>0.442255936643762</v>
      </c>
      <c r="AL290" s="28">
        <v>0.6</v>
      </c>
      <c r="AM290" s="28">
        <v>0.2653535619862572</v>
      </c>
      <c r="AN290" s="30">
        <v>11.8436</v>
      </c>
      <c r="AO290" s="30">
        <v>0.45021499024026074</v>
      </c>
      <c r="AP290" s="28">
        <v>0.2</v>
      </c>
      <c r="AQ290" s="28">
        <v>9.0042998048052159E-2</v>
      </c>
      <c r="AR290" s="30">
        <v>231.44467865999999</v>
      </c>
      <c r="AS290" s="30">
        <v>1.5825277173333334</v>
      </c>
      <c r="AT290" s="28">
        <v>0.2</v>
      </c>
      <c r="AU290" s="28">
        <v>0.31650554346666665</v>
      </c>
      <c r="AV290" s="28">
        <v>0.67190210350097601</v>
      </c>
      <c r="AW290" s="30">
        <v>0.167975525875244</v>
      </c>
      <c r="AX290" s="28">
        <v>0.1</v>
      </c>
      <c r="AY290" s="31">
        <v>231.44467865999999</v>
      </c>
      <c r="AZ290" s="31">
        <v>1.3509476135367202</v>
      </c>
      <c r="BA290" s="28">
        <v>0.5</v>
      </c>
      <c r="BB290" s="28">
        <v>0.67547380676836011</v>
      </c>
      <c r="BC290" s="31">
        <v>2.3912963923677135</v>
      </c>
      <c r="BD290" s="31">
        <v>4.6431470161138702</v>
      </c>
      <c r="BE290" s="32">
        <v>0.5</v>
      </c>
      <c r="BF290" s="76">
        <v>2.3215735080569351</v>
      </c>
      <c r="BG290" s="28">
        <v>2.997047314825295</v>
      </c>
      <c r="BH290" s="31">
        <v>0.29970473148252952</v>
      </c>
      <c r="BI290" s="36">
        <v>0.2</v>
      </c>
      <c r="BJ290" s="33">
        <v>768546.696798085</v>
      </c>
      <c r="BK290" s="33">
        <v>2.727875600775854</v>
      </c>
      <c r="BL290" s="34">
        <v>0.6</v>
      </c>
      <c r="BM290" s="20">
        <v>1.6367253604655123</v>
      </c>
      <c r="BN290" s="35">
        <v>3235.6483689473598</v>
      </c>
      <c r="BO290" s="35">
        <v>0.1910290873749553</v>
      </c>
      <c r="BP290" s="34">
        <v>0.2</v>
      </c>
      <c r="BQ290" s="34">
        <v>3.8205817474991063E-2</v>
      </c>
      <c r="BR290" s="61">
        <v>16214921.39867148</v>
      </c>
      <c r="BS290" s="61">
        <v>1.1892408770808303</v>
      </c>
      <c r="BT290" s="62">
        <v>0.2</v>
      </c>
      <c r="BU290" s="63">
        <v>0.23784817541616607</v>
      </c>
      <c r="BV290" s="63">
        <v>1.9127793533566695</v>
      </c>
      <c r="BW290" s="64">
        <v>0.3825558706713339</v>
      </c>
      <c r="BX290" s="63">
        <v>0.1</v>
      </c>
      <c r="BY290" s="65">
        <v>7637.4208519932172</v>
      </c>
      <c r="BZ290" s="65">
        <v>6.7496703617347915</v>
      </c>
      <c r="CA290" s="66">
        <v>1</v>
      </c>
      <c r="CB290" s="66">
        <v>6.7496703617347915</v>
      </c>
      <c r="CC290" s="66">
        <v>6.7496703617347915</v>
      </c>
      <c r="CD290" s="67">
        <v>0.67496703617347908</v>
      </c>
      <c r="CE290" s="51">
        <v>2.7580853956901241</v>
      </c>
      <c r="CF290" s="52">
        <f t="shared" si="8"/>
        <v>171</v>
      </c>
      <c r="CG290" s="53">
        <v>16000000</v>
      </c>
      <c r="CH290" s="54">
        <v>1.7238033723063277</v>
      </c>
      <c r="CI290" s="55">
        <f t="shared" si="9"/>
        <v>220</v>
      </c>
      <c r="CJ290" s="56">
        <v>12581000</v>
      </c>
      <c r="CK290" s="57">
        <v>2.1922624558382675</v>
      </c>
    </row>
    <row r="291" spans="1:89" ht="29" x14ac:dyDescent="0.35">
      <c r="A291" s="9">
        <v>1323</v>
      </c>
      <c r="B291" s="3" t="s">
        <v>44</v>
      </c>
      <c r="C291" s="9" t="s">
        <v>45</v>
      </c>
      <c r="D291" s="9" t="s">
        <v>123</v>
      </c>
      <c r="E291" s="9" t="s">
        <v>47</v>
      </c>
      <c r="F291" s="9" t="s">
        <v>336</v>
      </c>
      <c r="G291" s="3" t="s">
        <v>49</v>
      </c>
      <c r="H291" s="3" t="s">
        <v>49</v>
      </c>
      <c r="I291" s="3" t="s">
        <v>49</v>
      </c>
      <c r="J291" s="3" t="s">
        <v>49</v>
      </c>
      <c r="K291" s="3" t="s">
        <v>49</v>
      </c>
      <c r="L291" s="3" t="s">
        <v>49</v>
      </c>
      <c r="M291" s="26">
        <v>0.15</v>
      </c>
      <c r="N291" s="27">
        <v>4140.8895274057841</v>
      </c>
      <c r="O291" s="27">
        <v>40.853290522945784</v>
      </c>
      <c r="P291" s="28">
        <v>0.5</v>
      </c>
      <c r="Q291" s="28">
        <v>20.426645261472892</v>
      </c>
      <c r="R291" s="27">
        <v>449.52227210012506</v>
      </c>
      <c r="S291" s="27">
        <v>13.827530080238358</v>
      </c>
      <c r="T291" s="28">
        <v>0.5</v>
      </c>
      <c r="U291" s="28">
        <v>6.9137650401191788</v>
      </c>
      <c r="V291" s="28">
        <v>27.340410301592069</v>
      </c>
      <c r="W291" s="27">
        <v>4.1010615452388102</v>
      </c>
      <c r="X291" s="28">
        <v>0.2</v>
      </c>
      <c r="Y291" s="29">
        <v>16.98052533538679</v>
      </c>
      <c r="Z291" s="29">
        <v>5.1670970143129278</v>
      </c>
      <c r="AA291" s="28">
        <v>0.5</v>
      </c>
      <c r="AB291" s="28">
        <v>2.5835485071564639</v>
      </c>
      <c r="AC291" s="29">
        <v>1.3502556867156419</v>
      </c>
      <c r="AD291" s="29">
        <v>6.990755556183015E-3</v>
      </c>
      <c r="AE291" s="28">
        <v>0.5</v>
      </c>
      <c r="AF291" s="28">
        <v>3.4953777780915075E-3</v>
      </c>
      <c r="AG291" s="28">
        <v>2.5870438849345554</v>
      </c>
      <c r="AH291" s="29">
        <v>0.51740877698691112</v>
      </c>
      <c r="AI291" s="28">
        <v>0.25</v>
      </c>
      <c r="AJ291" s="30">
        <v>110.03843569999999</v>
      </c>
      <c r="AK291" s="30">
        <v>4.1968997841678135</v>
      </c>
      <c r="AL291" s="28">
        <v>0.6</v>
      </c>
      <c r="AM291" s="28">
        <v>2.5181398705006881</v>
      </c>
      <c r="AN291" s="30">
        <v>112.58850150000001</v>
      </c>
      <c r="AO291" s="30">
        <v>4.2798668566979705</v>
      </c>
      <c r="AP291" s="28">
        <v>0.2</v>
      </c>
      <c r="AQ291" s="28">
        <v>0.85597337133959406</v>
      </c>
      <c r="AR291" s="30">
        <v>298.8</v>
      </c>
      <c r="AS291" s="30">
        <v>2.043076923076923</v>
      </c>
      <c r="AT291" s="28">
        <v>0.2</v>
      </c>
      <c r="AU291" s="28">
        <v>0.4086153846153846</v>
      </c>
      <c r="AV291" s="28">
        <v>3.7827286264556665</v>
      </c>
      <c r="AW291" s="30">
        <v>0.94568215661391664</v>
      </c>
      <c r="AX291" s="28">
        <v>0.1</v>
      </c>
      <c r="AY291" s="31">
        <v>1836.3</v>
      </c>
      <c r="AZ291" s="31">
        <v>10.71852296237831</v>
      </c>
      <c r="BA291" s="28">
        <v>0.5</v>
      </c>
      <c r="BB291" s="28">
        <v>5.3592614811891552</v>
      </c>
      <c r="BC291" s="31">
        <v>5.5217164999444401</v>
      </c>
      <c r="BD291" s="31">
        <v>10.721440291706562</v>
      </c>
      <c r="BE291" s="36">
        <v>0.5</v>
      </c>
      <c r="BF291" s="76">
        <v>5.3607201458532812</v>
      </c>
      <c r="BG291" s="28">
        <v>10.719981627042436</v>
      </c>
      <c r="BH291" s="31">
        <v>1.0719981627042436</v>
      </c>
      <c r="BI291" s="36">
        <v>0.2</v>
      </c>
      <c r="BJ291" s="33">
        <v>5585029.0691058943</v>
      </c>
      <c r="BK291" s="33">
        <v>19.823472784036319</v>
      </c>
      <c r="BL291" s="34">
        <v>0.6</v>
      </c>
      <c r="BM291" s="20">
        <v>11.894083670421791</v>
      </c>
      <c r="BN291" s="35">
        <v>713131.73025912151</v>
      </c>
      <c r="BO291" s="35">
        <v>42.102505611214347</v>
      </c>
      <c r="BP291" s="34">
        <v>0.2</v>
      </c>
      <c r="BQ291" s="34">
        <v>8.4205011222428698</v>
      </c>
      <c r="BR291" s="61">
        <v>90286990.894288003</v>
      </c>
      <c r="BS291" s="61">
        <v>6.621862517872537</v>
      </c>
      <c r="BT291" s="62">
        <v>0.2</v>
      </c>
      <c r="BU291" s="63">
        <v>1.3243725035745073</v>
      </c>
      <c r="BV291" s="63">
        <v>21.638957296239166</v>
      </c>
      <c r="BW291" s="64">
        <v>4.327791459247833</v>
      </c>
      <c r="BX291" s="63">
        <v>0.1</v>
      </c>
      <c r="BY291" s="65">
        <v>5221.3658583498673</v>
      </c>
      <c r="BZ291" s="65">
        <v>4.6144502266992964</v>
      </c>
      <c r="CA291" s="66">
        <v>1</v>
      </c>
      <c r="CB291" s="66">
        <v>4.6144502266992964</v>
      </c>
      <c r="CC291" s="66">
        <v>4.6144502266992964</v>
      </c>
      <c r="CD291" s="67">
        <v>0.46144502266992965</v>
      </c>
      <c r="CE291" s="51">
        <v>11.425387123461645</v>
      </c>
      <c r="CF291" s="52">
        <f t="shared" si="8"/>
        <v>44</v>
      </c>
      <c r="CG291" s="53">
        <v>52543000</v>
      </c>
      <c r="CH291" s="54">
        <v>2.1744832086979513</v>
      </c>
      <c r="CI291" s="55">
        <f t="shared" si="9"/>
        <v>194</v>
      </c>
      <c r="CJ291" s="56">
        <v>52543000</v>
      </c>
      <c r="CK291" s="57">
        <v>2.1744832086979513</v>
      </c>
    </row>
    <row r="292" spans="1:89" ht="29" x14ac:dyDescent="0.35">
      <c r="A292" s="9">
        <v>1075</v>
      </c>
      <c r="B292" s="3" t="s">
        <v>44</v>
      </c>
      <c r="C292" s="9" t="s">
        <v>45</v>
      </c>
      <c r="D292" s="9" t="s">
        <v>123</v>
      </c>
      <c r="E292" s="9" t="s">
        <v>47</v>
      </c>
      <c r="F292" s="9" t="s">
        <v>124</v>
      </c>
      <c r="G292" s="3" t="s">
        <v>49</v>
      </c>
      <c r="H292" s="3" t="s">
        <v>49</v>
      </c>
      <c r="I292" s="3"/>
      <c r="J292" s="3" t="s">
        <v>49</v>
      </c>
      <c r="K292" s="3" t="s">
        <v>49</v>
      </c>
      <c r="L292" s="3"/>
      <c r="M292" s="26">
        <v>0.15</v>
      </c>
      <c r="N292" s="27">
        <v>1660.94702235</v>
      </c>
      <c r="O292" s="27">
        <v>16.386612296270719</v>
      </c>
      <c r="P292" s="28">
        <v>0.5</v>
      </c>
      <c r="Q292" s="28">
        <v>8.1933061481353597</v>
      </c>
      <c r="R292" s="27">
        <v>192.37928351828941</v>
      </c>
      <c r="S292" s="27">
        <v>5.9176830487975058</v>
      </c>
      <c r="T292" s="28">
        <v>0.5</v>
      </c>
      <c r="U292" s="28">
        <v>2.9588415243987529</v>
      </c>
      <c r="V292" s="28">
        <v>11.152147672534111</v>
      </c>
      <c r="W292" s="27">
        <v>1.6728221508801169</v>
      </c>
      <c r="X292" s="28">
        <v>0.2</v>
      </c>
      <c r="Y292" s="29">
        <v>0.1</v>
      </c>
      <c r="Z292" s="29">
        <v>3.0429547450719251E-2</v>
      </c>
      <c r="AA292" s="28">
        <v>0.5</v>
      </c>
      <c r="AB292" s="28">
        <v>1.5214773725359626E-2</v>
      </c>
      <c r="AC292" s="29">
        <v>37.904948036106738</v>
      </c>
      <c r="AD292" s="29">
        <v>0.19624744313041076</v>
      </c>
      <c r="AE292" s="28">
        <v>0.5</v>
      </c>
      <c r="AF292" s="28">
        <v>9.812372156520538E-2</v>
      </c>
      <c r="AG292" s="28">
        <v>0.113338495290565</v>
      </c>
      <c r="AH292" s="29">
        <v>2.2667699058113E-2</v>
      </c>
      <c r="AI292" s="28">
        <v>0.25</v>
      </c>
      <c r="AJ292" s="30">
        <v>34.286000000000001</v>
      </c>
      <c r="AK292" s="30">
        <v>1.3076785859831852</v>
      </c>
      <c r="AL292" s="28">
        <v>0.6</v>
      </c>
      <c r="AM292" s="28">
        <v>0.78460715158991112</v>
      </c>
      <c r="AN292" s="30">
        <v>34.888199999999998</v>
      </c>
      <c r="AO292" s="30">
        <v>1.3262175877689439</v>
      </c>
      <c r="AP292" s="28">
        <v>0.2</v>
      </c>
      <c r="AQ292" s="28">
        <v>0.26524351755378878</v>
      </c>
      <c r="AR292" s="30">
        <v>55.082055875000002</v>
      </c>
      <c r="AS292" s="30">
        <v>0.37662944188034186</v>
      </c>
      <c r="AT292" s="28">
        <v>0.2</v>
      </c>
      <c r="AU292" s="28">
        <v>7.5325888376068378E-2</v>
      </c>
      <c r="AV292" s="28">
        <v>1.1251765575197683</v>
      </c>
      <c r="AW292" s="30">
        <v>0.28129413937994208</v>
      </c>
      <c r="AX292" s="28">
        <v>0.1</v>
      </c>
      <c r="AY292" s="31">
        <v>44.0656447</v>
      </c>
      <c r="AZ292" s="31">
        <v>0.25721212469038507</v>
      </c>
      <c r="BA292" s="28">
        <v>0.5</v>
      </c>
      <c r="BB292" s="28">
        <v>0.12860606234519253</v>
      </c>
      <c r="BC292" s="31">
        <v>3.634760547920953</v>
      </c>
      <c r="BD292" s="31">
        <v>7.0575641088377585</v>
      </c>
      <c r="BE292" s="36">
        <v>0.5</v>
      </c>
      <c r="BF292" s="76">
        <v>3.5287820544188793</v>
      </c>
      <c r="BG292" s="28">
        <v>3.6573881167640718</v>
      </c>
      <c r="BH292" s="31">
        <v>0.36573881167640715</v>
      </c>
      <c r="BI292" s="32">
        <v>0.2</v>
      </c>
      <c r="BJ292" s="33">
        <v>3531695.9735819735</v>
      </c>
      <c r="BK292" s="33">
        <v>12.535383101417027</v>
      </c>
      <c r="BL292" s="34">
        <v>0.6</v>
      </c>
      <c r="BM292" s="20">
        <v>7.5212298608502168</v>
      </c>
      <c r="BN292" s="35">
        <v>10112.888801113219</v>
      </c>
      <c r="BO292" s="35">
        <v>0.59705372714203386</v>
      </c>
      <c r="BP292" s="34">
        <v>0.2</v>
      </c>
      <c r="BQ292" s="34">
        <v>0.11941074542840677</v>
      </c>
      <c r="BR292" s="61">
        <v>14589.12434</v>
      </c>
      <c r="BS292" s="61">
        <v>1.0700010563951552E-3</v>
      </c>
      <c r="BT292" s="68">
        <v>0.2</v>
      </c>
      <c r="BU292" s="71">
        <v>2.1400021127903102E-4</v>
      </c>
      <c r="BV292" s="69">
        <v>7.6408546064899028</v>
      </c>
      <c r="BW292" s="70">
        <v>1.5281709212979806</v>
      </c>
      <c r="BX292" s="69">
        <v>0.1</v>
      </c>
      <c r="BY292" s="67">
        <v>4190.2314154537507</v>
      </c>
      <c r="BZ292" s="67">
        <v>3.7031717044003121</v>
      </c>
      <c r="CA292" s="66">
        <v>1</v>
      </c>
      <c r="CB292" s="66">
        <v>3.7031717044003121</v>
      </c>
      <c r="CC292" s="66">
        <v>3.7031717044003121</v>
      </c>
      <c r="CD292" s="67">
        <v>0.37031717044003121</v>
      </c>
      <c r="CE292" s="51">
        <v>4.2410108927325911</v>
      </c>
      <c r="CF292" s="52">
        <f t="shared" si="8"/>
        <v>122</v>
      </c>
      <c r="CG292" s="53">
        <v>20000000</v>
      </c>
      <c r="CH292" s="54">
        <v>2.1205054463662956</v>
      </c>
      <c r="CI292" s="55">
        <f t="shared" si="9"/>
        <v>200</v>
      </c>
      <c r="CJ292" s="56">
        <v>20000000</v>
      </c>
      <c r="CK292" s="57">
        <v>2.1205054463662956</v>
      </c>
    </row>
    <row r="293" spans="1:89" ht="43.5" x14ac:dyDescent="0.35">
      <c r="A293" s="9">
        <v>1513</v>
      </c>
      <c r="B293" s="3" t="s">
        <v>44</v>
      </c>
      <c r="C293" s="9" t="s">
        <v>45</v>
      </c>
      <c r="D293" s="9" t="s">
        <v>46</v>
      </c>
      <c r="E293" s="9" t="s">
        <v>47</v>
      </c>
      <c r="F293" s="9" t="s">
        <v>516</v>
      </c>
      <c r="G293" s="3" t="s">
        <v>49</v>
      </c>
      <c r="H293" s="3"/>
      <c r="I293" s="3"/>
      <c r="J293" s="3" t="s">
        <v>49</v>
      </c>
      <c r="K293" s="3"/>
      <c r="L293" s="3"/>
      <c r="M293" s="26">
        <v>0.15</v>
      </c>
      <c r="N293" s="27">
        <v>9904.0877419354838</v>
      </c>
      <c r="O293" s="27">
        <v>97.711994296916771</v>
      </c>
      <c r="P293" s="28">
        <v>0.5</v>
      </c>
      <c r="Q293" s="28">
        <v>48.855997148458385</v>
      </c>
      <c r="R293" s="27">
        <v>2558.556</v>
      </c>
      <c r="S293" s="27">
        <v>78.702463143125954</v>
      </c>
      <c r="T293" s="28">
        <v>0.5</v>
      </c>
      <c r="U293" s="28">
        <v>39.351231571562977</v>
      </c>
      <c r="V293" s="28">
        <v>88.207228720021362</v>
      </c>
      <c r="W293" s="27">
        <v>13.231084308003204</v>
      </c>
      <c r="X293" s="28">
        <v>0.2</v>
      </c>
      <c r="Y293" s="29">
        <v>74.3</v>
      </c>
      <c r="Z293" s="29">
        <v>22.609153755884403</v>
      </c>
      <c r="AA293" s="28">
        <v>0.5</v>
      </c>
      <c r="AB293" s="28">
        <v>11.304576877942202</v>
      </c>
      <c r="AC293" s="29">
        <v>61.344645433464635</v>
      </c>
      <c r="AD293" s="29">
        <v>0.31760312148671066</v>
      </c>
      <c r="AE293" s="28">
        <v>0.5</v>
      </c>
      <c r="AF293" s="28">
        <v>0.15880156074335533</v>
      </c>
      <c r="AG293" s="28">
        <v>11.463378438685558</v>
      </c>
      <c r="AH293" s="29">
        <v>2.2926756877371113</v>
      </c>
      <c r="AI293" s="28">
        <v>0.25</v>
      </c>
      <c r="AJ293" s="30">
        <v>146.01</v>
      </c>
      <c r="AK293" s="30">
        <v>5.5688663110133838</v>
      </c>
      <c r="AL293" s="28">
        <v>0.6</v>
      </c>
      <c r="AM293" s="28">
        <v>3.3413197866080302</v>
      </c>
      <c r="AN293" s="30">
        <v>147.12</v>
      </c>
      <c r="AO293" s="30">
        <v>5.5925250231472834</v>
      </c>
      <c r="AP293" s="28">
        <v>0.2</v>
      </c>
      <c r="AQ293" s="28">
        <v>1.1185050046294567</v>
      </c>
      <c r="AR293" s="30">
        <v>0</v>
      </c>
      <c r="AS293" s="30">
        <v>0</v>
      </c>
      <c r="AT293" s="28">
        <v>0.2</v>
      </c>
      <c r="AU293" s="28">
        <v>0</v>
      </c>
      <c r="AV293" s="28">
        <v>4.4598247912374873</v>
      </c>
      <c r="AW293" s="30">
        <v>1.1149561978093718</v>
      </c>
      <c r="AX293" s="28">
        <v>0.1</v>
      </c>
      <c r="AY293" s="31">
        <v>4014</v>
      </c>
      <c r="AZ293" s="31">
        <v>23.429805135863713</v>
      </c>
      <c r="BA293" s="28">
        <v>0.5</v>
      </c>
      <c r="BB293" s="28">
        <v>11.714902567931857</v>
      </c>
      <c r="BC293" s="31">
        <v>16.937394011388101</v>
      </c>
      <c r="BD293" s="31">
        <v>32.887102876801634</v>
      </c>
      <c r="BE293" s="32">
        <v>0.5</v>
      </c>
      <c r="BF293" s="76">
        <v>16.443551438400817</v>
      </c>
      <c r="BG293" s="28">
        <v>28.158454006332672</v>
      </c>
      <c r="BH293" s="31">
        <v>2.8158454006332674</v>
      </c>
      <c r="BI293" s="36">
        <v>0.2</v>
      </c>
      <c r="BJ293" s="33">
        <v>4372343.9732142854</v>
      </c>
      <c r="BK293" s="33">
        <v>15.519174687005595</v>
      </c>
      <c r="BL293" s="34">
        <v>0.6</v>
      </c>
      <c r="BM293" s="20">
        <v>9.3115048122033564</v>
      </c>
      <c r="BN293" s="35">
        <v>120879.99524651455</v>
      </c>
      <c r="BO293" s="35">
        <v>7.1366207142412392</v>
      </c>
      <c r="BP293" s="34">
        <v>0.2</v>
      </c>
      <c r="BQ293" s="34">
        <v>1.4273241428482477</v>
      </c>
      <c r="BR293" s="61">
        <v>146176583.28355509</v>
      </c>
      <c r="BS293" s="61">
        <v>10.720938069243868</v>
      </c>
      <c r="BT293" s="62">
        <v>0.2</v>
      </c>
      <c r="BU293" s="63">
        <v>2.1441876138487737</v>
      </c>
      <c r="BV293" s="63">
        <v>12.883016568900379</v>
      </c>
      <c r="BW293" s="64">
        <v>2.5766033137800757</v>
      </c>
      <c r="BX293" s="63">
        <v>0.1</v>
      </c>
      <c r="BY293" s="65">
        <v>433.22786967042487</v>
      </c>
      <c r="BZ293" s="65">
        <v>0.38287078432096944</v>
      </c>
      <c r="CA293" s="66">
        <v>1</v>
      </c>
      <c r="CB293" s="66">
        <v>0.38287078432096944</v>
      </c>
      <c r="CC293" s="66">
        <v>0.38287078432096944</v>
      </c>
      <c r="CD293" s="67">
        <v>3.8287078432096944E-2</v>
      </c>
      <c r="CE293" s="51">
        <v>22.069451986395126</v>
      </c>
      <c r="CF293" s="52">
        <f t="shared" si="8"/>
        <v>18</v>
      </c>
      <c r="CG293" s="53">
        <v>107490000</v>
      </c>
      <c r="CH293" s="54">
        <v>2.0531632697362663</v>
      </c>
      <c r="CI293" s="55">
        <f t="shared" si="9"/>
        <v>201</v>
      </c>
      <c r="CJ293" s="56">
        <v>107490000</v>
      </c>
      <c r="CK293" s="57">
        <v>2.0531632697362663</v>
      </c>
    </row>
    <row r="294" spans="1:89" ht="29" x14ac:dyDescent="0.35">
      <c r="A294" s="9">
        <v>1058</v>
      </c>
      <c r="B294" s="3" t="s">
        <v>44</v>
      </c>
      <c r="C294" s="9" t="s">
        <v>45</v>
      </c>
      <c r="D294" s="9" t="s">
        <v>109</v>
      </c>
      <c r="E294" s="9" t="s">
        <v>47</v>
      </c>
      <c r="F294" s="9" t="s">
        <v>110</v>
      </c>
      <c r="G294" s="3"/>
      <c r="H294" s="3" t="s">
        <v>49</v>
      </c>
      <c r="I294" s="3"/>
      <c r="J294" s="3"/>
      <c r="K294" s="3" t="s">
        <v>49</v>
      </c>
      <c r="L294" s="3"/>
      <c r="M294" s="26">
        <v>0.15</v>
      </c>
      <c r="N294" s="27">
        <v>4053.3285691400001</v>
      </c>
      <c r="O294" s="27">
        <v>39.989429450868194</v>
      </c>
      <c r="P294" s="28">
        <v>0.5</v>
      </c>
      <c r="Q294" s="28">
        <v>19.994714725434097</v>
      </c>
      <c r="R294" s="27">
        <v>1046</v>
      </c>
      <c r="S294" s="27">
        <v>32.175483533567274</v>
      </c>
      <c r="T294" s="28">
        <v>0.5</v>
      </c>
      <c r="U294" s="28">
        <v>16.087741766783637</v>
      </c>
      <c r="V294" s="28">
        <v>36.082456492217737</v>
      </c>
      <c r="W294" s="27">
        <v>5.4123684738326601</v>
      </c>
      <c r="X294" s="28">
        <v>0.2</v>
      </c>
      <c r="Y294" s="29">
        <v>0</v>
      </c>
      <c r="Z294" s="29">
        <v>0</v>
      </c>
      <c r="AA294" s="28">
        <v>0.5</v>
      </c>
      <c r="AB294" s="28">
        <v>0</v>
      </c>
      <c r="AC294" s="29">
        <v>0</v>
      </c>
      <c r="AD294" s="29">
        <v>0</v>
      </c>
      <c r="AE294" s="28">
        <v>0.5</v>
      </c>
      <c r="AF294" s="28">
        <v>0</v>
      </c>
      <c r="AG294" s="28">
        <v>0</v>
      </c>
      <c r="AH294" s="29">
        <v>0</v>
      </c>
      <c r="AI294" s="28">
        <v>0.25</v>
      </c>
      <c r="AJ294" s="30">
        <v>1.9853000000000001</v>
      </c>
      <c r="AK294" s="30">
        <v>7.5719952655673384E-2</v>
      </c>
      <c r="AL294" s="28">
        <v>0.6</v>
      </c>
      <c r="AM294" s="28">
        <v>4.5431971593404029E-2</v>
      </c>
      <c r="AN294" s="30">
        <v>2.0097999999999998</v>
      </c>
      <c r="AO294" s="30">
        <v>7.6399244096801322E-2</v>
      </c>
      <c r="AP294" s="28">
        <v>0.2</v>
      </c>
      <c r="AQ294" s="28">
        <v>1.5279848819360264E-2</v>
      </c>
      <c r="AR294" s="30">
        <v>31.642845699999999</v>
      </c>
      <c r="AS294" s="30">
        <v>0.21636133811965813</v>
      </c>
      <c r="AT294" s="28">
        <v>0.2</v>
      </c>
      <c r="AU294" s="28">
        <v>4.3272267623931625E-2</v>
      </c>
      <c r="AV294" s="28">
        <v>0.10398408803669591</v>
      </c>
      <c r="AW294" s="30">
        <v>2.5996022009173978E-2</v>
      </c>
      <c r="AX294" s="28">
        <v>0.1</v>
      </c>
      <c r="AY294" s="31">
        <v>31.642845699999999</v>
      </c>
      <c r="AZ294" s="31">
        <v>0.18469997725341381</v>
      </c>
      <c r="BA294" s="28">
        <v>0.5</v>
      </c>
      <c r="BB294" s="28">
        <v>9.2349988626706903E-2</v>
      </c>
      <c r="BC294" s="31">
        <v>3.7644052204660388</v>
      </c>
      <c r="BD294" s="31">
        <v>7.3092933701723402</v>
      </c>
      <c r="BE294" s="36">
        <v>0.5</v>
      </c>
      <c r="BF294" s="76">
        <v>3.6546466850861701</v>
      </c>
      <c r="BG294" s="28">
        <v>3.7469966737128768</v>
      </c>
      <c r="BH294" s="31">
        <v>0.37469966737128768</v>
      </c>
      <c r="BI294" s="36">
        <v>0.2</v>
      </c>
      <c r="BJ294" s="33">
        <v>763334.75</v>
      </c>
      <c r="BK294" s="33">
        <v>2.7093763442410581</v>
      </c>
      <c r="BL294" s="34">
        <v>0.6</v>
      </c>
      <c r="BM294" s="20">
        <v>1.6256258065446347</v>
      </c>
      <c r="BN294" s="35">
        <v>2867.8988042834039</v>
      </c>
      <c r="BO294" s="35">
        <v>0.16931756136536388</v>
      </c>
      <c r="BP294" s="34">
        <v>0.2</v>
      </c>
      <c r="BQ294" s="34">
        <v>3.3863512273072778E-2</v>
      </c>
      <c r="BR294" s="61">
        <v>778076.02944481594</v>
      </c>
      <c r="BS294" s="61">
        <v>5.7065945430258828E-2</v>
      </c>
      <c r="BT294" s="62">
        <v>0.2</v>
      </c>
      <c r="BU294" s="63">
        <v>1.1413189086051765E-2</v>
      </c>
      <c r="BV294" s="63">
        <v>1.6709025079037594</v>
      </c>
      <c r="BW294" s="64">
        <v>0.33418050158075185</v>
      </c>
      <c r="BX294" s="63">
        <v>0.1</v>
      </c>
      <c r="BY294" s="65">
        <v>16426.670488205164</v>
      </c>
      <c r="BZ294" s="65">
        <v>14.517284445217639</v>
      </c>
      <c r="CA294" s="66">
        <v>1</v>
      </c>
      <c r="CB294" s="66">
        <v>14.517284445217639</v>
      </c>
      <c r="CC294" s="66">
        <v>14.517284445217639</v>
      </c>
      <c r="CD294" s="67">
        <v>1.4517284445217638</v>
      </c>
      <c r="CE294" s="51">
        <v>7.5989731093156374</v>
      </c>
      <c r="CF294" s="52">
        <f t="shared" si="8"/>
        <v>82</v>
      </c>
      <c r="CG294" s="53">
        <v>37784000</v>
      </c>
      <c r="CH294" s="54">
        <v>2.0111616317265608</v>
      </c>
      <c r="CI294" s="55">
        <f t="shared" si="9"/>
        <v>207</v>
      </c>
      <c r="CJ294" s="56">
        <v>37784000</v>
      </c>
      <c r="CK294" s="57">
        <v>2.0111616317265608</v>
      </c>
    </row>
    <row r="295" spans="1:89" ht="29" x14ac:dyDescent="0.35">
      <c r="A295" s="9">
        <v>1614</v>
      </c>
      <c r="B295" s="3" t="s">
        <v>44</v>
      </c>
      <c r="C295" s="9" t="s">
        <v>45</v>
      </c>
      <c r="D295" s="9" t="s">
        <v>109</v>
      </c>
      <c r="E295" s="9" t="s">
        <v>47</v>
      </c>
      <c r="F295" s="9" t="s">
        <v>552</v>
      </c>
      <c r="G295" s="3"/>
      <c r="H295" s="3" t="s">
        <v>49</v>
      </c>
      <c r="I295" s="3"/>
      <c r="J295" s="3"/>
      <c r="K295" s="3" t="s">
        <v>49</v>
      </c>
      <c r="L295" s="3"/>
      <c r="M295" s="26">
        <v>0.15</v>
      </c>
      <c r="N295" s="27">
        <v>3689.3285414400002</v>
      </c>
      <c r="O295" s="27">
        <v>36.398268956590371</v>
      </c>
      <c r="P295" s="28">
        <v>0.5</v>
      </c>
      <c r="Q295" s="28">
        <v>18.199134478295186</v>
      </c>
      <c r="R295" s="27">
        <v>951</v>
      </c>
      <c r="S295" s="27">
        <v>29.253235985107533</v>
      </c>
      <c r="T295" s="28">
        <v>0.5</v>
      </c>
      <c r="U295" s="28">
        <v>14.626617992553767</v>
      </c>
      <c r="V295" s="28">
        <v>32.825752470848954</v>
      </c>
      <c r="W295" s="27">
        <v>4.9238628706273424</v>
      </c>
      <c r="X295" s="28">
        <v>0.2</v>
      </c>
      <c r="Y295" s="29">
        <v>0</v>
      </c>
      <c r="Z295" s="29">
        <v>0</v>
      </c>
      <c r="AA295" s="28">
        <v>0.5</v>
      </c>
      <c r="AB295" s="28">
        <v>0</v>
      </c>
      <c r="AC295" s="29">
        <v>0</v>
      </c>
      <c r="AD295" s="29">
        <v>0</v>
      </c>
      <c r="AE295" s="28">
        <v>0.5</v>
      </c>
      <c r="AF295" s="28">
        <v>0</v>
      </c>
      <c r="AG295" s="28">
        <v>0</v>
      </c>
      <c r="AH295" s="29">
        <v>0</v>
      </c>
      <c r="AI295" s="28">
        <v>0.25</v>
      </c>
      <c r="AJ295" s="30">
        <v>58.788899999999998</v>
      </c>
      <c r="AK295" s="30">
        <v>2.2422267287962105</v>
      </c>
      <c r="AL295" s="28">
        <v>0.6</v>
      </c>
      <c r="AM295" s="28">
        <v>1.3453360372777263</v>
      </c>
      <c r="AN295" s="30">
        <v>59.493899999999996</v>
      </c>
      <c r="AO295" s="30">
        <v>2.2615628362875349</v>
      </c>
      <c r="AP295" s="28">
        <v>0.2</v>
      </c>
      <c r="AQ295" s="28">
        <v>0.45231256725750701</v>
      </c>
      <c r="AR295" s="30">
        <v>31.6427072</v>
      </c>
      <c r="AS295" s="30">
        <v>0.21636039111111111</v>
      </c>
      <c r="AT295" s="28">
        <v>0.2</v>
      </c>
      <c r="AU295" s="28">
        <v>4.3272078222222225E-2</v>
      </c>
      <c r="AV295" s="28">
        <v>1.8409206827574556</v>
      </c>
      <c r="AW295" s="30">
        <v>0.46023017068936389</v>
      </c>
      <c r="AX295" s="28">
        <v>0.1</v>
      </c>
      <c r="AY295" s="31">
        <v>31.6427072</v>
      </c>
      <c r="AZ295" s="31">
        <v>0.18469916882590723</v>
      </c>
      <c r="BA295" s="28">
        <v>0.5</v>
      </c>
      <c r="BB295" s="28">
        <v>9.2349584412953614E-2</v>
      </c>
      <c r="BC295" s="31">
        <v>3.7425937970363576</v>
      </c>
      <c r="BD295" s="31">
        <v>7.2669424320209872</v>
      </c>
      <c r="BE295" s="32">
        <v>0.5</v>
      </c>
      <c r="BF295" s="76">
        <v>3.6334712160104936</v>
      </c>
      <c r="BG295" s="28">
        <v>3.7258208004234472</v>
      </c>
      <c r="BH295" s="31">
        <v>0.37258208004234472</v>
      </c>
      <c r="BI295" s="36">
        <v>0.2</v>
      </c>
      <c r="BJ295" s="33">
        <v>763334.75</v>
      </c>
      <c r="BK295" s="33">
        <v>2.7093763442410581</v>
      </c>
      <c r="BL295" s="34">
        <v>0.6</v>
      </c>
      <c r="BM295" s="20">
        <v>1.6256258065446347</v>
      </c>
      <c r="BN295" s="35">
        <v>3011.2937444975742</v>
      </c>
      <c r="BO295" s="35">
        <v>0.17778343943363209</v>
      </c>
      <c r="BP295" s="34">
        <v>0.2</v>
      </c>
      <c r="BQ295" s="34">
        <v>3.5556687886726418E-2</v>
      </c>
      <c r="BR295" s="61">
        <v>4903764.0935872234</v>
      </c>
      <c r="BS295" s="61">
        <v>0.35965371451834233</v>
      </c>
      <c r="BT295" s="68">
        <v>0.2</v>
      </c>
      <c r="BU295" s="69">
        <v>7.1930742903668465E-2</v>
      </c>
      <c r="BV295" s="69">
        <v>1.7331132373350298</v>
      </c>
      <c r="BW295" s="70">
        <v>0.34662264746700594</v>
      </c>
      <c r="BX295" s="69">
        <v>0.1</v>
      </c>
      <c r="BY295" s="67">
        <v>16426.650416628938</v>
      </c>
      <c r="BZ295" s="67">
        <v>14.517266706700173</v>
      </c>
      <c r="CA295" s="66">
        <v>1</v>
      </c>
      <c r="CB295" s="66">
        <v>14.517266706700173</v>
      </c>
      <c r="CC295" s="66">
        <v>14.517266706700173</v>
      </c>
      <c r="CD295" s="67">
        <v>1.4517266706700174</v>
      </c>
      <c r="CE295" s="51">
        <v>7.5550244394960746</v>
      </c>
      <c r="CF295" s="52">
        <f t="shared" si="8"/>
        <v>83</v>
      </c>
      <c r="CG295" s="53">
        <v>38628000</v>
      </c>
      <c r="CH295" s="54">
        <v>1.9558414723765338</v>
      </c>
      <c r="CI295" s="55">
        <f t="shared" si="9"/>
        <v>211</v>
      </c>
      <c r="CJ295" s="56">
        <v>38628000</v>
      </c>
      <c r="CK295" s="57">
        <v>1.9558414723765338</v>
      </c>
    </row>
    <row r="296" spans="1:89" x14ac:dyDescent="0.35">
      <c r="A296" s="9">
        <v>1095</v>
      </c>
      <c r="B296" s="3" t="s">
        <v>72</v>
      </c>
      <c r="C296" s="9" t="s">
        <v>45</v>
      </c>
      <c r="D296" s="9" t="s">
        <v>123</v>
      </c>
      <c r="E296" s="9" t="s">
        <v>47</v>
      </c>
      <c r="F296" s="9" t="s">
        <v>144</v>
      </c>
      <c r="G296" s="3" t="s">
        <v>49</v>
      </c>
      <c r="H296" s="3" t="s">
        <v>49</v>
      </c>
      <c r="I296" s="3"/>
      <c r="J296" s="3" t="s">
        <v>49</v>
      </c>
      <c r="K296" s="3" t="s">
        <v>49</v>
      </c>
      <c r="L296" s="3" t="s">
        <v>49</v>
      </c>
      <c r="M296" s="26">
        <v>0.15</v>
      </c>
      <c r="N296" s="27">
        <v>5.7862955139999999</v>
      </c>
      <c r="O296" s="27">
        <v>5.7086577683504343E-2</v>
      </c>
      <c r="P296" s="28">
        <v>0.5</v>
      </c>
      <c r="Q296" s="28">
        <v>2.8543288841752171E-2</v>
      </c>
      <c r="R296" s="27">
        <v>0.22799447653886745</v>
      </c>
      <c r="S296" s="27">
        <v>7.0132242118743984E-3</v>
      </c>
      <c r="T296" s="28">
        <v>0.5</v>
      </c>
      <c r="U296" s="28">
        <v>3.5066121059371992E-3</v>
      </c>
      <c r="V296" s="28">
        <v>3.2049900947689371E-2</v>
      </c>
      <c r="W296" s="27">
        <v>4.8074851421534056E-3</v>
      </c>
      <c r="X296" s="28">
        <v>0.25</v>
      </c>
      <c r="Y296" s="29">
        <v>15.6</v>
      </c>
      <c r="Z296" s="29">
        <v>4.7470094023122034</v>
      </c>
      <c r="AA296" s="28">
        <v>0.5</v>
      </c>
      <c r="AB296" s="28">
        <v>2.3735047011561017</v>
      </c>
      <c r="AC296" s="29">
        <v>575.53009826881282</v>
      </c>
      <c r="AD296" s="29">
        <v>2.9797247082956142</v>
      </c>
      <c r="AE296" s="28">
        <v>0.5</v>
      </c>
      <c r="AF296" s="28">
        <v>1.4898623541478071</v>
      </c>
      <c r="AG296" s="28">
        <v>3.8633670553039088</v>
      </c>
      <c r="AH296" s="29">
        <v>0.9658417638259772</v>
      </c>
      <c r="AI296" s="28">
        <v>0.25</v>
      </c>
      <c r="AJ296" s="30">
        <v>1.603</v>
      </c>
      <c r="AK296" s="30">
        <v>6.1138913064546635E-2</v>
      </c>
      <c r="AL296" s="28">
        <v>0.6</v>
      </c>
      <c r="AM296" s="28">
        <v>3.6683347838727981E-2</v>
      </c>
      <c r="AN296" s="30">
        <v>1.6108</v>
      </c>
      <c r="AO296" s="30">
        <v>6.1231914812980175E-2</v>
      </c>
      <c r="AP296" s="28">
        <v>0.2</v>
      </c>
      <c r="AQ296" s="28">
        <v>1.2246382962596036E-2</v>
      </c>
      <c r="AR296" s="30">
        <v>8.6794432710000002</v>
      </c>
      <c r="AS296" s="30">
        <v>5.9346620656410255E-2</v>
      </c>
      <c r="AT296" s="28">
        <v>0.2</v>
      </c>
      <c r="AU296" s="28">
        <v>1.1869324131282052E-2</v>
      </c>
      <c r="AV296" s="28">
        <v>6.0799054932606067E-2</v>
      </c>
      <c r="AW296" s="30">
        <v>1.5199763733151517E-2</v>
      </c>
      <c r="AX296" s="28">
        <v>0.1</v>
      </c>
      <c r="AY296" s="31">
        <v>142.672591028</v>
      </c>
      <c r="AZ296" s="31">
        <v>0.8327830109653257</v>
      </c>
      <c r="BA296" s="28">
        <v>0.5</v>
      </c>
      <c r="BB296" s="28">
        <v>0.41639150548266285</v>
      </c>
      <c r="BC296" s="31">
        <v>2.257046907495714</v>
      </c>
      <c r="BD296" s="31">
        <v>4.382476654594587</v>
      </c>
      <c r="BE296" s="36">
        <v>0.5</v>
      </c>
      <c r="BF296" s="76">
        <v>2.1912383272972935</v>
      </c>
      <c r="BG296" s="28">
        <v>2.6076298327799563</v>
      </c>
      <c r="BH296" s="31">
        <v>0.26076298327799563</v>
      </c>
      <c r="BI296" s="32">
        <v>0.25</v>
      </c>
      <c r="BJ296" s="33">
        <v>2977799.5339453286</v>
      </c>
      <c r="BK296" s="33">
        <v>10.569385993711828</v>
      </c>
      <c r="BL296" s="34">
        <v>0.6</v>
      </c>
      <c r="BM296" s="20">
        <v>6.3416315962270975</v>
      </c>
      <c r="BN296" s="35">
        <v>22750.433915335987</v>
      </c>
      <c r="BO296" s="35">
        <v>1.343160360050103</v>
      </c>
      <c r="BP296" s="34">
        <v>0.2</v>
      </c>
      <c r="BQ296" s="34">
        <v>0.26863207201002059</v>
      </c>
      <c r="BR296" s="61">
        <v>0</v>
      </c>
      <c r="BS296" s="61">
        <v>0</v>
      </c>
      <c r="BT296" s="62">
        <v>0.2</v>
      </c>
      <c r="BU296" s="63">
        <v>0</v>
      </c>
      <c r="BV296" s="63">
        <v>6.6102636682371179</v>
      </c>
      <c r="BW296" s="64">
        <v>1.6525659170592795</v>
      </c>
      <c r="BX296" s="63" t="s">
        <v>615</v>
      </c>
      <c r="BY296" s="65" t="s">
        <v>615</v>
      </c>
      <c r="BZ296" s="65" t="s">
        <v>615</v>
      </c>
      <c r="CA296" s="66" t="s">
        <v>615</v>
      </c>
      <c r="CB296" s="66" t="s">
        <v>615</v>
      </c>
      <c r="CC296" s="66" t="s">
        <v>615</v>
      </c>
      <c r="CD296" s="67" t="s">
        <v>615</v>
      </c>
      <c r="CE296" s="51">
        <v>2.8991779130385571</v>
      </c>
      <c r="CF296" s="52">
        <f t="shared" si="8"/>
        <v>164</v>
      </c>
      <c r="CG296" s="53">
        <v>15000000</v>
      </c>
      <c r="CH296" s="54">
        <v>1.9327852753590382</v>
      </c>
      <c r="CI296" s="55">
        <f t="shared" si="9"/>
        <v>214</v>
      </c>
      <c r="CJ296" s="56">
        <v>15000000</v>
      </c>
      <c r="CK296" s="57">
        <v>1.9327852753590382</v>
      </c>
    </row>
    <row r="297" spans="1:89" ht="29" x14ac:dyDescent="0.35">
      <c r="A297" s="9">
        <v>1018</v>
      </c>
      <c r="B297" s="3" t="s">
        <v>44</v>
      </c>
      <c r="C297" s="9" t="s">
        <v>45</v>
      </c>
      <c r="D297" s="9" t="s">
        <v>62</v>
      </c>
      <c r="E297" s="9" t="s">
        <v>63</v>
      </c>
      <c r="F297" s="9" t="s">
        <v>71</v>
      </c>
      <c r="G297" s="3" t="s">
        <v>49</v>
      </c>
      <c r="H297" s="3" t="s">
        <v>49</v>
      </c>
      <c r="I297" s="3"/>
      <c r="J297" s="3" t="s">
        <v>49</v>
      </c>
      <c r="K297" s="3"/>
      <c r="L297" s="3" t="s">
        <v>49</v>
      </c>
      <c r="M297" s="26">
        <v>0.15</v>
      </c>
      <c r="N297" s="27">
        <v>31.859418590000001</v>
      </c>
      <c r="O297" s="27">
        <v>0.31431944149565905</v>
      </c>
      <c r="P297" s="28">
        <v>0.5</v>
      </c>
      <c r="Q297" s="28">
        <v>0.15715972074782952</v>
      </c>
      <c r="R297" s="27">
        <v>0</v>
      </c>
      <c r="S297" s="27">
        <v>0</v>
      </c>
      <c r="T297" s="28">
        <v>0.5</v>
      </c>
      <c r="U297" s="28">
        <v>0</v>
      </c>
      <c r="V297" s="28">
        <v>0.15715972074782952</v>
      </c>
      <c r="W297" s="27">
        <v>2.3573958112174428E-2</v>
      </c>
      <c r="X297" s="28">
        <v>0.2</v>
      </c>
      <c r="Y297" s="29">
        <v>0</v>
      </c>
      <c r="Z297" s="29">
        <v>0</v>
      </c>
      <c r="AA297" s="28">
        <v>0.5</v>
      </c>
      <c r="AB297" s="28">
        <v>0</v>
      </c>
      <c r="AC297" s="29">
        <v>0</v>
      </c>
      <c r="AD297" s="29">
        <v>0</v>
      </c>
      <c r="AE297" s="28">
        <v>0.5</v>
      </c>
      <c r="AF297" s="28">
        <v>0</v>
      </c>
      <c r="AG297" s="28">
        <v>0</v>
      </c>
      <c r="AH297" s="29">
        <v>0</v>
      </c>
      <c r="AI297" s="28">
        <v>0.25</v>
      </c>
      <c r="AJ297" s="30">
        <v>1.2855490000000001</v>
      </c>
      <c r="AK297" s="30">
        <v>4.903123428023385E-2</v>
      </c>
      <c r="AL297" s="28">
        <v>0.6</v>
      </c>
      <c r="AM297" s="28">
        <v>2.9418740568140311E-2</v>
      </c>
      <c r="AN297" s="30">
        <v>1.3049980000000001</v>
      </c>
      <c r="AO297" s="30">
        <v>4.9607354337664208E-2</v>
      </c>
      <c r="AP297" s="28">
        <v>0.2</v>
      </c>
      <c r="AQ297" s="28">
        <v>9.9214708675328424E-3</v>
      </c>
      <c r="AR297" s="30">
        <v>95.578255769999998</v>
      </c>
      <c r="AS297" s="30">
        <v>0.65352653517948722</v>
      </c>
      <c r="AT297" s="28">
        <v>0.2</v>
      </c>
      <c r="AU297" s="28">
        <v>0.13070530703589744</v>
      </c>
      <c r="AV297" s="28">
        <v>0.17004551847157059</v>
      </c>
      <c r="AW297" s="30">
        <v>4.2511379617892649E-2</v>
      </c>
      <c r="AX297" s="28">
        <v>0.1</v>
      </c>
      <c r="AY297" s="31">
        <v>143.367383655</v>
      </c>
      <c r="AZ297" s="31">
        <v>0.83683853061167468</v>
      </c>
      <c r="BA297" s="28">
        <v>0.5</v>
      </c>
      <c r="BB297" s="28">
        <v>0.41841926530583734</v>
      </c>
      <c r="BC297" s="31">
        <v>1.1906317324238016</v>
      </c>
      <c r="BD297" s="31">
        <v>2.311833109997838</v>
      </c>
      <c r="BE297" s="32">
        <v>0.5</v>
      </c>
      <c r="BF297" s="76">
        <v>1.155916554998919</v>
      </c>
      <c r="BG297" s="28">
        <v>1.5743358203047564</v>
      </c>
      <c r="BH297" s="31">
        <v>0.15743358203047564</v>
      </c>
      <c r="BI297" s="32">
        <v>0.2</v>
      </c>
      <c r="BJ297" s="33">
        <v>0</v>
      </c>
      <c r="BK297" s="33">
        <v>0</v>
      </c>
      <c r="BL297" s="34">
        <v>0.6</v>
      </c>
      <c r="BM297" s="20">
        <v>0</v>
      </c>
      <c r="BN297" s="35">
        <v>0</v>
      </c>
      <c r="BO297" s="35">
        <v>0</v>
      </c>
      <c r="BP297" s="34">
        <v>0.2</v>
      </c>
      <c r="BQ297" s="34">
        <v>0</v>
      </c>
      <c r="BR297" s="61">
        <v>0</v>
      </c>
      <c r="BS297" s="61">
        <v>0</v>
      </c>
      <c r="BT297" s="62">
        <v>0.2</v>
      </c>
      <c r="BU297" s="63">
        <v>0</v>
      </c>
      <c r="BV297" s="63">
        <v>0</v>
      </c>
      <c r="BW297" s="64">
        <v>0</v>
      </c>
      <c r="BX297" s="63">
        <v>0.1</v>
      </c>
      <c r="BY297" s="65">
        <v>13029.39197989997</v>
      </c>
      <c r="BZ297" s="65">
        <v>11.514895222148736</v>
      </c>
      <c r="CA297" s="66">
        <v>1</v>
      </c>
      <c r="CB297" s="66">
        <v>11.514895222148736</v>
      </c>
      <c r="CC297" s="66">
        <v>11.514895222148736</v>
      </c>
      <c r="CD297" s="67">
        <v>1.1514895222148736</v>
      </c>
      <c r="CE297" s="51">
        <v>1.3750084419754163</v>
      </c>
      <c r="CF297" s="52">
        <f t="shared" si="8"/>
        <v>249</v>
      </c>
      <c r="CG297" s="53">
        <v>8127122</v>
      </c>
      <c r="CH297" s="54">
        <v>1.6918762164212819</v>
      </c>
      <c r="CI297" s="55">
        <f t="shared" si="9"/>
        <v>223</v>
      </c>
      <c r="CJ297" s="56">
        <v>8127122</v>
      </c>
      <c r="CK297" s="57">
        <v>1.6918762164212819</v>
      </c>
    </row>
    <row r="298" spans="1:89" ht="29" x14ac:dyDescent="0.35">
      <c r="A298" s="9">
        <v>1102</v>
      </c>
      <c r="B298" s="3" t="s">
        <v>44</v>
      </c>
      <c r="C298" s="9" t="s">
        <v>45</v>
      </c>
      <c r="D298" s="9" t="s">
        <v>123</v>
      </c>
      <c r="E298" s="9" t="s">
        <v>47</v>
      </c>
      <c r="F298" s="9" t="s">
        <v>153</v>
      </c>
      <c r="G298" s="3" t="s">
        <v>49</v>
      </c>
      <c r="H298" s="3" t="s">
        <v>49</v>
      </c>
      <c r="I298" s="3"/>
      <c r="J298" s="3" t="s">
        <v>49</v>
      </c>
      <c r="K298" s="3" t="s">
        <v>49</v>
      </c>
      <c r="L298" s="3" t="s">
        <v>49</v>
      </c>
      <c r="M298" s="26">
        <v>0.15</v>
      </c>
      <c r="N298" s="27">
        <v>6280.52330798</v>
      </c>
      <c r="O298" s="27">
        <v>61.96254250177585</v>
      </c>
      <c r="P298" s="28">
        <v>0.5</v>
      </c>
      <c r="Q298" s="28">
        <v>30.981271250887925</v>
      </c>
      <c r="R298" s="27">
        <v>1622</v>
      </c>
      <c r="S298" s="27">
        <v>49.893531827386347</v>
      </c>
      <c r="T298" s="28">
        <v>0.5</v>
      </c>
      <c r="U298" s="28">
        <v>24.946765913693174</v>
      </c>
      <c r="V298" s="28">
        <v>55.928037164581099</v>
      </c>
      <c r="W298" s="27">
        <v>8.3892055746871641</v>
      </c>
      <c r="X298" s="28">
        <v>0.2</v>
      </c>
      <c r="Y298" s="29">
        <v>0</v>
      </c>
      <c r="Z298" s="29">
        <v>0</v>
      </c>
      <c r="AA298" s="28">
        <v>0.5</v>
      </c>
      <c r="AB298" s="28">
        <v>0</v>
      </c>
      <c r="AC298" s="29">
        <v>0</v>
      </c>
      <c r="AD298" s="29">
        <v>0</v>
      </c>
      <c r="AE298" s="28">
        <v>0.5</v>
      </c>
      <c r="AF298" s="28">
        <v>0</v>
      </c>
      <c r="AG298" s="28">
        <v>0</v>
      </c>
      <c r="AH298" s="29">
        <v>0</v>
      </c>
      <c r="AI298" s="28">
        <v>0.25</v>
      </c>
      <c r="AJ298" s="30">
        <v>54.454099999999997</v>
      </c>
      <c r="AK298" s="30">
        <v>2.0768961234610912</v>
      </c>
      <c r="AL298" s="28">
        <v>0.6</v>
      </c>
      <c r="AM298" s="28">
        <v>1.2461376740766545</v>
      </c>
      <c r="AN298" s="30">
        <v>55.656300000000002</v>
      </c>
      <c r="AO298" s="30">
        <v>2.1156827789953243</v>
      </c>
      <c r="AP298" s="28">
        <v>0.2</v>
      </c>
      <c r="AQ298" s="28">
        <v>0.4231365557990649</v>
      </c>
      <c r="AR298" s="30">
        <v>6.09323192</v>
      </c>
      <c r="AS298" s="30">
        <v>4.1663124239316236E-2</v>
      </c>
      <c r="AT298" s="28">
        <v>0.2</v>
      </c>
      <c r="AU298" s="28">
        <v>8.3326248478632486E-3</v>
      </c>
      <c r="AV298" s="28">
        <v>1.6776068547235827</v>
      </c>
      <c r="AW298" s="30">
        <v>0.41940171368089568</v>
      </c>
      <c r="AX298" s="28">
        <v>0.1</v>
      </c>
      <c r="AY298" s="31">
        <v>6.09323192</v>
      </c>
      <c r="AZ298" s="31">
        <v>3.5566326988845216E-2</v>
      </c>
      <c r="BA298" s="28">
        <v>0.5</v>
      </c>
      <c r="BB298" s="28">
        <v>1.7783163494422608E-2</v>
      </c>
      <c r="BC298" s="31">
        <v>9.9729207231563848</v>
      </c>
      <c r="BD298" s="31">
        <v>19.364281753385946</v>
      </c>
      <c r="BE298" s="36">
        <v>0.5</v>
      </c>
      <c r="BF298" s="76">
        <v>9.6821408766929729</v>
      </c>
      <c r="BG298" s="28">
        <v>9.6999240401873941</v>
      </c>
      <c r="BH298" s="31">
        <v>0.96999240401873943</v>
      </c>
      <c r="BI298" s="36">
        <v>0.2</v>
      </c>
      <c r="BJ298" s="33">
        <v>2630222.7757779444</v>
      </c>
      <c r="BK298" s="33">
        <v>9.3356988775590466</v>
      </c>
      <c r="BL298" s="34">
        <v>0.6</v>
      </c>
      <c r="BM298" s="20">
        <v>5.601419326535428</v>
      </c>
      <c r="BN298" s="35">
        <v>30738.65950499992</v>
      </c>
      <c r="BO298" s="35">
        <v>1.8147763300620754</v>
      </c>
      <c r="BP298" s="34">
        <v>0.2</v>
      </c>
      <c r="BQ298" s="34">
        <v>0.36295526601241507</v>
      </c>
      <c r="BR298" s="61">
        <v>1173339.22</v>
      </c>
      <c r="BS298" s="61">
        <v>8.605548733775939E-2</v>
      </c>
      <c r="BT298" s="68">
        <v>0.2</v>
      </c>
      <c r="BU298" s="69">
        <v>1.7211097467551877E-2</v>
      </c>
      <c r="BV298" s="69">
        <v>5.981585690015395</v>
      </c>
      <c r="BW298" s="70">
        <v>1.196317138003079</v>
      </c>
      <c r="BX298" s="69">
        <v>0.1</v>
      </c>
      <c r="BY298" s="67">
        <v>12280.657087991867</v>
      </c>
      <c r="BZ298" s="67">
        <v>10.85319098892059</v>
      </c>
      <c r="CA298" s="66">
        <v>1</v>
      </c>
      <c r="CB298" s="66">
        <v>10.85319098892059</v>
      </c>
      <c r="CC298" s="66">
        <v>10.85319098892059</v>
      </c>
      <c r="CD298" s="67">
        <v>1.0853190988920589</v>
      </c>
      <c r="CE298" s="51">
        <v>12.060235929281937</v>
      </c>
      <c r="CF298" s="52">
        <f t="shared" si="8"/>
        <v>39</v>
      </c>
      <c r="CG298" s="53">
        <v>72670000</v>
      </c>
      <c r="CH298" s="54">
        <v>1.6595893669027024</v>
      </c>
      <c r="CI298" s="55">
        <f t="shared" si="9"/>
        <v>226</v>
      </c>
      <c r="CJ298" s="56">
        <v>71351070</v>
      </c>
      <c r="CK298" s="57">
        <v>1.6902670036037215</v>
      </c>
    </row>
    <row r="299" spans="1:89" ht="29" x14ac:dyDescent="0.35">
      <c r="A299" s="9">
        <v>1282</v>
      </c>
      <c r="B299" s="3" t="s">
        <v>44</v>
      </c>
      <c r="C299" s="9" t="s">
        <v>45</v>
      </c>
      <c r="D299" s="9" t="s">
        <v>123</v>
      </c>
      <c r="E299" s="9" t="s">
        <v>47</v>
      </c>
      <c r="F299" s="9" t="s">
        <v>299</v>
      </c>
      <c r="G299" s="3" t="s">
        <v>49</v>
      </c>
      <c r="H299" s="3" t="s">
        <v>49</v>
      </c>
      <c r="I299" s="3"/>
      <c r="J299" s="3" t="s">
        <v>49</v>
      </c>
      <c r="K299" s="3"/>
      <c r="L299" s="3"/>
      <c r="M299" s="26">
        <v>0.15</v>
      </c>
      <c r="N299" s="27">
        <v>0</v>
      </c>
      <c r="O299" s="27">
        <v>0</v>
      </c>
      <c r="P299" s="28">
        <v>0.5</v>
      </c>
      <c r="Q299" s="28">
        <v>0</v>
      </c>
      <c r="R299" s="27">
        <v>0</v>
      </c>
      <c r="S299" s="27">
        <v>0</v>
      </c>
      <c r="T299" s="28">
        <v>0.5</v>
      </c>
      <c r="U299" s="28">
        <v>0</v>
      </c>
      <c r="V299" s="28">
        <v>0</v>
      </c>
      <c r="W299" s="27">
        <v>0</v>
      </c>
      <c r="X299" s="28">
        <v>0.2</v>
      </c>
      <c r="Y299" s="29">
        <v>0</v>
      </c>
      <c r="Z299" s="29">
        <v>0</v>
      </c>
      <c r="AA299" s="28">
        <v>0.5</v>
      </c>
      <c r="AB299" s="28">
        <v>0</v>
      </c>
      <c r="AC299" s="29">
        <v>0</v>
      </c>
      <c r="AD299" s="29">
        <v>0</v>
      </c>
      <c r="AE299" s="28">
        <v>0.5</v>
      </c>
      <c r="AF299" s="28">
        <v>0</v>
      </c>
      <c r="AG299" s="28">
        <v>0</v>
      </c>
      <c r="AH299" s="29">
        <v>0</v>
      </c>
      <c r="AI299" s="28">
        <v>0.25</v>
      </c>
      <c r="AJ299" s="30">
        <v>8.1900000000000001E-2</v>
      </c>
      <c r="AK299" s="30">
        <v>3.1236911915074046E-3</v>
      </c>
      <c r="AL299" s="28">
        <v>0.6</v>
      </c>
      <c r="AM299" s="28">
        <v>1.8742147149044426E-3</v>
      </c>
      <c r="AN299" s="30">
        <v>8.4400000000000003E-2</v>
      </c>
      <c r="AO299" s="30">
        <v>3.208327297129083E-3</v>
      </c>
      <c r="AP299" s="28">
        <v>0.2</v>
      </c>
      <c r="AQ299" s="28">
        <v>6.4166545942581665E-4</v>
      </c>
      <c r="AR299" s="30">
        <v>0</v>
      </c>
      <c r="AS299" s="30">
        <v>0</v>
      </c>
      <c r="AT299" s="28">
        <v>0.2</v>
      </c>
      <c r="AU299" s="28">
        <v>0</v>
      </c>
      <c r="AV299" s="28">
        <v>2.5158801743302593E-3</v>
      </c>
      <c r="AW299" s="30">
        <v>6.2897004358256482E-4</v>
      </c>
      <c r="AX299" s="28">
        <v>0.1</v>
      </c>
      <c r="AY299" s="31">
        <v>0</v>
      </c>
      <c r="AZ299" s="31">
        <v>0</v>
      </c>
      <c r="BA299" s="28">
        <v>0.5</v>
      </c>
      <c r="BB299" s="28">
        <v>0</v>
      </c>
      <c r="BC299" s="31">
        <v>0.41647902414287774</v>
      </c>
      <c r="BD299" s="31">
        <v>0.80867154084078918</v>
      </c>
      <c r="BE299" s="36">
        <v>0.5</v>
      </c>
      <c r="BF299" s="76">
        <v>0.40433577042039459</v>
      </c>
      <c r="BG299" s="28">
        <v>0.40433577042039459</v>
      </c>
      <c r="BH299" s="31">
        <v>4.0433577042039461E-2</v>
      </c>
      <c r="BI299" s="36">
        <v>0.2</v>
      </c>
      <c r="BJ299" s="33">
        <v>0</v>
      </c>
      <c r="BK299" s="33">
        <v>0</v>
      </c>
      <c r="BL299" s="34">
        <v>0.6</v>
      </c>
      <c r="BM299" s="20">
        <v>0</v>
      </c>
      <c r="BN299" s="35">
        <v>0</v>
      </c>
      <c r="BO299" s="35">
        <v>0</v>
      </c>
      <c r="BP299" s="34">
        <v>0.2</v>
      </c>
      <c r="BQ299" s="34">
        <v>0</v>
      </c>
      <c r="BR299" s="61">
        <v>0</v>
      </c>
      <c r="BS299" s="61">
        <v>0</v>
      </c>
      <c r="BT299" s="68">
        <v>0.2</v>
      </c>
      <c r="BU299" s="69">
        <v>0</v>
      </c>
      <c r="BV299" s="69">
        <v>0</v>
      </c>
      <c r="BW299" s="70">
        <v>0</v>
      </c>
      <c r="BX299" s="69">
        <v>0.1</v>
      </c>
      <c r="BY299" s="67">
        <v>4958.2925041844064</v>
      </c>
      <c r="BZ299" s="67">
        <v>4.3819557163163365</v>
      </c>
      <c r="CA299" s="66">
        <v>1</v>
      </c>
      <c r="CB299" s="66">
        <v>4.3819557163163365</v>
      </c>
      <c r="CC299" s="66">
        <v>4.3819557163163365</v>
      </c>
      <c r="CD299" s="67">
        <v>0.4381955716316337</v>
      </c>
      <c r="CE299" s="51">
        <v>0.47925811871725571</v>
      </c>
      <c r="CF299" s="52">
        <f t="shared" si="8"/>
        <v>328</v>
      </c>
      <c r="CG299" s="53">
        <v>3500000</v>
      </c>
      <c r="CH299" s="54">
        <v>1.3693089106207306</v>
      </c>
      <c r="CI299" s="55">
        <f t="shared" si="9"/>
        <v>247</v>
      </c>
      <c r="CJ299" s="56">
        <v>2884793</v>
      </c>
      <c r="CK299" s="57">
        <v>1.6613258515160558</v>
      </c>
    </row>
    <row r="300" spans="1:89" x14ac:dyDescent="0.35">
      <c r="A300" s="9">
        <v>1258</v>
      </c>
      <c r="B300" s="3" t="s">
        <v>58</v>
      </c>
      <c r="C300" s="9" t="s">
        <v>45</v>
      </c>
      <c r="D300" s="9" t="s">
        <v>278</v>
      </c>
      <c r="E300" s="9" t="s">
        <v>47</v>
      </c>
      <c r="F300" s="9" t="s">
        <v>279</v>
      </c>
      <c r="G300" s="3"/>
      <c r="H300" s="3" t="s">
        <v>49</v>
      </c>
      <c r="I300" s="3"/>
      <c r="J300" s="3"/>
      <c r="K300" s="3" t="s">
        <v>49</v>
      </c>
      <c r="L300" s="3"/>
      <c r="M300" s="26">
        <v>0.1</v>
      </c>
      <c r="N300" s="27">
        <v>8.2763919000000001</v>
      </c>
      <c r="O300" s="27">
        <v>8.165343232044199E-2</v>
      </c>
      <c r="P300" s="28">
        <v>0.5</v>
      </c>
      <c r="Q300" s="28">
        <v>4.0826716160220995E-2</v>
      </c>
      <c r="R300" s="27">
        <v>0</v>
      </c>
      <c r="S300" s="27">
        <v>0</v>
      </c>
      <c r="T300" s="28">
        <v>0.5</v>
      </c>
      <c r="U300" s="28">
        <v>0</v>
      </c>
      <c r="V300" s="28">
        <v>4.0826716160220995E-2</v>
      </c>
      <c r="W300" s="27">
        <v>4.0826716160220992E-3</v>
      </c>
      <c r="X300" s="28">
        <v>0.3</v>
      </c>
      <c r="Y300" s="29">
        <v>4</v>
      </c>
      <c r="Z300" s="29">
        <v>1.2171818980287701</v>
      </c>
      <c r="AA300" s="28">
        <v>0.5</v>
      </c>
      <c r="AB300" s="28">
        <v>0.60859094901438504</v>
      </c>
      <c r="AC300" s="29">
        <v>229.54951939790996</v>
      </c>
      <c r="AD300" s="29">
        <v>1.1884597813125362</v>
      </c>
      <c r="AE300" s="28">
        <v>0.5</v>
      </c>
      <c r="AF300" s="28">
        <v>0.59422989065626808</v>
      </c>
      <c r="AG300" s="28">
        <v>1.202820839670653</v>
      </c>
      <c r="AH300" s="29">
        <v>0.3608462519011959</v>
      </c>
      <c r="AI300" s="28">
        <v>0.15</v>
      </c>
      <c r="AJ300" s="30">
        <v>1.5800000000000002E-2</v>
      </c>
      <c r="AK300" s="30">
        <v>6.0261685990008532E-4</v>
      </c>
      <c r="AL300" s="28">
        <v>0.6</v>
      </c>
      <c r="AM300" s="28">
        <v>3.615701159400512E-4</v>
      </c>
      <c r="AN300" s="30">
        <v>1.4800000000000001E-2</v>
      </c>
      <c r="AO300" s="30">
        <v>5.6259767769562116E-4</v>
      </c>
      <c r="AP300" s="28">
        <v>0.2</v>
      </c>
      <c r="AQ300" s="28">
        <v>1.1251953553912423E-4</v>
      </c>
      <c r="AR300" s="30">
        <v>41.381959500000001</v>
      </c>
      <c r="AS300" s="30">
        <v>0.28295356923076925</v>
      </c>
      <c r="AT300" s="28">
        <v>0.2</v>
      </c>
      <c r="AU300" s="28">
        <v>5.6590713846153849E-2</v>
      </c>
      <c r="AV300" s="28">
        <v>5.7064803497633022E-2</v>
      </c>
      <c r="AW300" s="30">
        <v>8.559720524644954E-3</v>
      </c>
      <c r="AX300" s="28">
        <v>0.1</v>
      </c>
      <c r="AY300" s="31">
        <v>24.8291757</v>
      </c>
      <c r="AZ300" s="31">
        <v>0.14492843755234741</v>
      </c>
      <c r="BA300" s="28">
        <v>0.5</v>
      </c>
      <c r="BB300" s="28">
        <v>7.2464218776173706E-2</v>
      </c>
      <c r="BC300" s="31">
        <v>0.46491679949308373</v>
      </c>
      <c r="BD300" s="31">
        <v>0.90272249696748552</v>
      </c>
      <c r="BE300" s="36">
        <v>0.5</v>
      </c>
      <c r="BF300" s="76">
        <v>0.45136124848374276</v>
      </c>
      <c r="BG300" s="28">
        <v>0.52382546725991641</v>
      </c>
      <c r="BH300" s="31">
        <v>5.2382546725991644E-2</v>
      </c>
      <c r="BI300" s="36">
        <v>0.35</v>
      </c>
      <c r="BJ300" s="33">
        <v>94791</v>
      </c>
      <c r="BK300" s="33">
        <v>0.33645067651768001</v>
      </c>
      <c r="BL300" s="34">
        <v>0.6</v>
      </c>
      <c r="BM300" s="20">
        <v>0.20187040591060801</v>
      </c>
      <c r="BN300" s="35">
        <v>8206.4995295148292</v>
      </c>
      <c r="BO300" s="35">
        <v>0.48450262108556147</v>
      </c>
      <c r="BP300" s="34">
        <v>0.2</v>
      </c>
      <c r="BQ300" s="34">
        <v>9.6900524217112288E-2</v>
      </c>
      <c r="BR300" s="61">
        <v>920062.91520000005</v>
      </c>
      <c r="BS300" s="61">
        <v>6.7479601124162195E-2</v>
      </c>
      <c r="BT300" s="68">
        <v>0.2</v>
      </c>
      <c r="BU300" s="69">
        <v>1.3495920224832439E-2</v>
      </c>
      <c r="BV300" s="69">
        <v>0.31226685035255275</v>
      </c>
      <c r="BW300" s="70">
        <v>0.10929339762339345</v>
      </c>
      <c r="BX300" s="69" t="s">
        <v>615</v>
      </c>
      <c r="BY300" s="67" t="s">
        <v>615</v>
      </c>
      <c r="BZ300" s="67" t="s">
        <v>615</v>
      </c>
      <c r="CA300" s="66" t="s">
        <v>615</v>
      </c>
      <c r="CB300" s="66" t="s">
        <v>615</v>
      </c>
      <c r="CC300" s="66" t="s">
        <v>615</v>
      </c>
      <c r="CD300" s="67" t="s">
        <v>615</v>
      </c>
      <c r="CE300" s="51">
        <v>0.53516458839124803</v>
      </c>
      <c r="CF300" s="52">
        <f t="shared" si="8"/>
        <v>321</v>
      </c>
      <c r="CG300" s="53">
        <v>3437224</v>
      </c>
      <c r="CH300" s="54">
        <v>1.5569674492882863</v>
      </c>
      <c r="CI300" s="55">
        <f t="shared" si="9"/>
        <v>234</v>
      </c>
      <c r="CJ300" s="56">
        <v>3427278</v>
      </c>
      <c r="CK300" s="57">
        <v>1.5614857866541554</v>
      </c>
    </row>
    <row r="301" spans="1:89" ht="29" x14ac:dyDescent="0.35">
      <c r="A301" s="9">
        <v>1288</v>
      </c>
      <c r="B301" s="3" t="s">
        <v>44</v>
      </c>
      <c r="C301" s="9" t="s">
        <v>45</v>
      </c>
      <c r="D301" s="9" t="s">
        <v>123</v>
      </c>
      <c r="E301" s="9" t="s">
        <v>47</v>
      </c>
      <c r="F301" s="9" t="s">
        <v>304</v>
      </c>
      <c r="G301" s="3"/>
      <c r="H301" s="3" t="s">
        <v>49</v>
      </c>
      <c r="I301" s="3"/>
      <c r="J301" s="3"/>
      <c r="K301" s="3" t="s">
        <v>49</v>
      </c>
      <c r="L301" s="3"/>
      <c r="M301" s="26">
        <v>0.15</v>
      </c>
      <c r="N301" s="27">
        <v>20.9047488</v>
      </c>
      <c r="O301" s="27">
        <v>0.20624258879242305</v>
      </c>
      <c r="P301" s="28">
        <v>0.5</v>
      </c>
      <c r="Q301" s="28">
        <v>0.10312129439621152</v>
      </c>
      <c r="R301" s="27">
        <v>1.9956514431074877</v>
      </c>
      <c r="S301" s="27">
        <v>6.1387237233694783E-2</v>
      </c>
      <c r="T301" s="28">
        <v>0.5</v>
      </c>
      <c r="U301" s="28">
        <v>3.0693618616847392E-2</v>
      </c>
      <c r="V301" s="28">
        <v>0.13381491301305892</v>
      </c>
      <c r="W301" s="27">
        <v>2.0072236951958838E-2</v>
      </c>
      <c r="X301" s="28">
        <v>0.2</v>
      </c>
      <c r="Y301" s="29">
        <v>3</v>
      </c>
      <c r="Z301" s="29">
        <v>0.91288642352157756</v>
      </c>
      <c r="AA301" s="28">
        <v>0.5</v>
      </c>
      <c r="AB301" s="28">
        <v>0.45644321176078878</v>
      </c>
      <c r="AC301" s="29">
        <v>81.066598642783006</v>
      </c>
      <c r="AD301" s="29">
        <v>0.41971071142931016</v>
      </c>
      <c r="AE301" s="28">
        <v>0.5</v>
      </c>
      <c r="AF301" s="28">
        <v>0.20985535571465508</v>
      </c>
      <c r="AG301" s="28">
        <v>0.6662985674754438</v>
      </c>
      <c r="AH301" s="29">
        <v>0.13325971349508878</v>
      </c>
      <c r="AI301" s="28">
        <v>0.25</v>
      </c>
      <c r="AJ301" s="30">
        <v>7.149</v>
      </c>
      <c r="AK301" s="30">
        <v>0.2726650589509943</v>
      </c>
      <c r="AL301" s="28">
        <v>0.6</v>
      </c>
      <c r="AM301" s="28">
        <v>0.16359903537059658</v>
      </c>
      <c r="AN301" s="30">
        <v>7.1193999999999997</v>
      </c>
      <c r="AO301" s="30">
        <v>0.27063229098555441</v>
      </c>
      <c r="AP301" s="28">
        <v>0.2</v>
      </c>
      <c r="AQ301" s="28">
        <v>5.4126458197110885E-2</v>
      </c>
      <c r="AR301" s="30">
        <v>62.7142464</v>
      </c>
      <c r="AS301" s="30">
        <v>0.42881535999999998</v>
      </c>
      <c r="AT301" s="28">
        <v>0.2</v>
      </c>
      <c r="AU301" s="28">
        <v>8.5763071999999996E-2</v>
      </c>
      <c r="AV301" s="28">
        <v>0.30348856556770748</v>
      </c>
      <c r="AW301" s="30">
        <v>7.587214139192687E-2</v>
      </c>
      <c r="AX301" s="28">
        <v>0.1</v>
      </c>
      <c r="AY301" s="31">
        <v>83.618995200000001</v>
      </c>
      <c r="AZ301" s="31">
        <v>0.48808589018254189</v>
      </c>
      <c r="BA301" s="28">
        <v>0.5</v>
      </c>
      <c r="BB301" s="28">
        <v>0.24404294509127095</v>
      </c>
      <c r="BC301" s="31">
        <v>0.54657464502419462</v>
      </c>
      <c r="BD301" s="31">
        <v>1.0612764023010919</v>
      </c>
      <c r="BE301" s="32">
        <v>0.5</v>
      </c>
      <c r="BF301" s="76">
        <v>0.53063820115054594</v>
      </c>
      <c r="BG301" s="28">
        <v>0.77468114624181683</v>
      </c>
      <c r="BH301" s="31">
        <v>7.7468114624181683E-2</v>
      </c>
      <c r="BI301" s="32">
        <v>0.2</v>
      </c>
      <c r="BJ301" s="33">
        <v>29918.637158054713</v>
      </c>
      <c r="BK301" s="33">
        <v>0.10619305326786832</v>
      </c>
      <c r="BL301" s="34">
        <v>0.6</v>
      </c>
      <c r="BM301" s="20">
        <v>6.3715831960720989E-2</v>
      </c>
      <c r="BN301" s="35">
        <v>0</v>
      </c>
      <c r="BO301" s="35">
        <v>0</v>
      </c>
      <c r="BP301" s="34">
        <v>0.2</v>
      </c>
      <c r="BQ301" s="34">
        <v>0</v>
      </c>
      <c r="BR301" s="61">
        <v>1013389.00824</v>
      </c>
      <c r="BS301" s="61">
        <v>7.4324358617128522E-2</v>
      </c>
      <c r="BT301" s="62">
        <v>0.2</v>
      </c>
      <c r="BU301" s="63">
        <v>1.4864871723425705E-2</v>
      </c>
      <c r="BV301" s="63">
        <v>7.8580703684146699E-2</v>
      </c>
      <c r="BW301" s="64">
        <v>1.5716140736829341E-2</v>
      </c>
      <c r="BX301" s="63">
        <v>0.1</v>
      </c>
      <c r="BY301" s="65">
        <v>3751.9831839990275</v>
      </c>
      <c r="BZ301" s="65">
        <v>3.3158641098265957</v>
      </c>
      <c r="CA301" s="66">
        <v>1</v>
      </c>
      <c r="CB301" s="66">
        <v>3.3158641098265957</v>
      </c>
      <c r="CC301" s="66">
        <v>3.3158641098265957</v>
      </c>
      <c r="CD301" s="67">
        <v>0.33158641098265956</v>
      </c>
      <c r="CE301" s="51">
        <v>0.65397475818264506</v>
      </c>
      <c r="CF301" s="52">
        <f t="shared" si="8"/>
        <v>311</v>
      </c>
      <c r="CG301" s="53">
        <v>7617550</v>
      </c>
      <c r="CH301" s="54">
        <v>0.85851062110868337</v>
      </c>
      <c r="CI301" s="55">
        <f t="shared" si="9"/>
        <v>287</v>
      </c>
      <c r="CJ301" s="56">
        <v>4327350</v>
      </c>
      <c r="CK301" s="57">
        <v>1.5112592191124941</v>
      </c>
    </row>
    <row r="302" spans="1:89" x14ac:dyDescent="0.35">
      <c r="A302" s="9">
        <v>1479</v>
      </c>
      <c r="B302" s="3" t="s">
        <v>72</v>
      </c>
      <c r="C302" s="9" t="s">
        <v>45</v>
      </c>
      <c r="D302" s="9" t="s">
        <v>469</v>
      </c>
      <c r="E302" s="9" t="s">
        <v>63</v>
      </c>
      <c r="F302" s="9" t="s">
        <v>484</v>
      </c>
      <c r="G302" s="3"/>
      <c r="H302" s="3" t="s">
        <v>49</v>
      </c>
      <c r="I302" s="3"/>
      <c r="J302" s="3"/>
      <c r="K302" s="3"/>
      <c r="L302" s="3" t="s">
        <v>49</v>
      </c>
      <c r="M302" s="26">
        <v>0.15</v>
      </c>
      <c r="N302" s="27">
        <v>10.24640179</v>
      </c>
      <c r="O302" s="27">
        <v>0.10108920471586424</v>
      </c>
      <c r="P302" s="28">
        <v>0.5</v>
      </c>
      <c r="Q302" s="28">
        <v>5.0544602357932122E-2</v>
      </c>
      <c r="R302" s="27">
        <v>3.0551338803349948E-3</v>
      </c>
      <c r="S302" s="27">
        <v>9.397744728447622E-5</v>
      </c>
      <c r="T302" s="28">
        <v>0.5</v>
      </c>
      <c r="U302" s="28">
        <v>4.698872364223811E-5</v>
      </c>
      <c r="V302" s="28">
        <v>5.0591591081574364E-2</v>
      </c>
      <c r="W302" s="27">
        <v>7.5887386622361542E-3</v>
      </c>
      <c r="X302" s="28">
        <v>0.25</v>
      </c>
      <c r="Y302" s="29">
        <v>20.8</v>
      </c>
      <c r="Z302" s="29">
        <v>6.3293458697496039</v>
      </c>
      <c r="AA302" s="28">
        <v>0.5</v>
      </c>
      <c r="AB302" s="28">
        <v>3.1646729348748019</v>
      </c>
      <c r="AC302" s="29">
        <v>612.9963598036361</v>
      </c>
      <c r="AD302" s="29">
        <v>3.1737009148547277</v>
      </c>
      <c r="AE302" s="28">
        <v>0.5</v>
      </c>
      <c r="AF302" s="28">
        <v>1.5868504574273639</v>
      </c>
      <c r="AG302" s="28">
        <v>4.7515233923021656</v>
      </c>
      <c r="AH302" s="29">
        <v>1.1878808480755414</v>
      </c>
      <c r="AI302" s="28">
        <v>0.25</v>
      </c>
      <c r="AJ302" s="30">
        <v>2.6695000000000002</v>
      </c>
      <c r="AK302" s="30">
        <v>0.1018155511078024</v>
      </c>
      <c r="AL302" s="28">
        <v>0.6</v>
      </c>
      <c r="AM302" s="28">
        <v>6.1089330664681439E-2</v>
      </c>
      <c r="AN302" s="30">
        <v>2.7366000000000001</v>
      </c>
      <c r="AO302" s="30">
        <v>0.10402735167444845</v>
      </c>
      <c r="AP302" s="28">
        <v>0.2</v>
      </c>
      <c r="AQ302" s="28">
        <v>2.0805470334889688E-2</v>
      </c>
      <c r="AR302" s="30">
        <v>51.232008950000001</v>
      </c>
      <c r="AS302" s="30">
        <v>0.3503043347008547</v>
      </c>
      <c r="AT302" s="28">
        <v>0.2</v>
      </c>
      <c r="AU302" s="28">
        <v>7.0060866940170941E-2</v>
      </c>
      <c r="AV302" s="28">
        <v>0.15195566793974208</v>
      </c>
      <c r="AW302" s="30">
        <v>3.798891698493552E-2</v>
      </c>
      <c r="AX302" s="28">
        <v>0.1</v>
      </c>
      <c r="AY302" s="31">
        <v>51.232008950000001</v>
      </c>
      <c r="AZ302" s="31">
        <v>0.29904234838498395</v>
      </c>
      <c r="BA302" s="28">
        <v>0.5</v>
      </c>
      <c r="BB302" s="28">
        <v>0.14952117419249197</v>
      </c>
      <c r="BC302" s="31">
        <v>1.2519452374721907</v>
      </c>
      <c r="BD302" s="31">
        <v>2.4308846917764697</v>
      </c>
      <c r="BE302" s="36">
        <v>0.5</v>
      </c>
      <c r="BF302" s="76">
        <v>1.2154423458882349</v>
      </c>
      <c r="BG302" s="28">
        <v>1.3649635200807269</v>
      </c>
      <c r="BH302" s="31">
        <v>0.13649635200807267</v>
      </c>
      <c r="BI302" s="36">
        <v>0.25</v>
      </c>
      <c r="BJ302" s="33">
        <v>168000</v>
      </c>
      <c r="BK302" s="33">
        <v>0.59629831582080828</v>
      </c>
      <c r="BL302" s="34">
        <v>0.6</v>
      </c>
      <c r="BM302" s="20">
        <v>0.35777898949248499</v>
      </c>
      <c r="BN302" s="35">
        <v>2346.5994742273979</v>
      </c>
      <c r="BO302" s="35">
        <v>0.13854062768323716</v>
      </c>
      <c r="BP302" s="34">
        <v>0.2</v>
      </c>
      <c r="BQ302" s="34">
        <v>2.7708125536647431E-2</v>
      </c>
      <c r="BR302" s="61">
        <v>3235148.7382979998</v>
      </c>
      <c r="BS302" s="61">
        <v>0.23727349818270951</v>
      </c>
      <c r="BT302" s="68">
        <v>0.2</v>
      </c>
      <c r="BU302" s="69">
        <v>4.7454699636541905E-2</v>
      </c>
      <c r="BV302" s="69">
        <v>0.43294181466567433</v>
      </c>
      <c r="BW302" s="70">
        <v>0.10823545366641858</v>
      </c>
      <c r="BX302" s="69" t="s">
        <v>615</v>
      </c>
      <c r="BY302" s="67" t="s">
        <v>615</v>
      </c>
      <c r="BZ302" s="67" t="s">
        <v>615</v>
      </c>
      <c r="CA302" s="66" t="s">
        <v>615</v>
      </c>
      <c r="CB302" s="66" t="s">
        <v>615</v>
      </c>
      <c r="CC302" s="66" t="s">
        <v>615</v>
      </c>
      <c r="CD302" s="67" t="s">
        <v>615</v>
      </c>
      <c r="CE302" s="51">
        <v>1.4781903093972044</v>
      </c>
      <c r="CF302" s="52">
        <f t="shared" si="8"/>
        <v>239</v>
      </c>
      <c r="CG302" s="53">
        <v>11930100</v>
      </c>
      <c r="CH302" s="54">
        <v>1.2390426814504525</v>
      </c>
      <c r="CI302" s="55">
        <f t="shared" si="9"/>
        <v>255</v>
      </c>
      <c r="CJ302" s="56">
        <v>11930100</v>
      </c>
      <c r="CK302" s="57">
        <v>1.2390426814504525</v>
      </c>
    </row>
    <row r="303" spans="1:89" ht="29" x14ac:dyDescent="0.35">
      <c r="A303" s="9">
        <v>1401</v>
      </c>
      <c r="B303" s="3" t="s">
        <v>44</v>
      </c>
      <c r="C303" s="9" t="s">
        <v>45</v>
      </c>
      <c r="D303" s="9" t="s">
        <v>403</v>
      </c>
      <c r="E303" s="9" t="s">
        <v>47</v>
      </c>
      <c r="F303" s="9" t="s">
        <v>404</v>
      </c>
      <c r="G303" s="3" t="s">
        <v>49</v>
      </c>
      <c r="H303" s="3" t="s">
        <v>49</v>
      </c>
      <c r="I303" s="3"/>
      <c r="J303" s="3" t="s">
        <v>49</v>
      </c>
      <c r="K303" s="3"/>
      <c r="L303" s="3"/>
      <c r="M303" s="26">
        <v>0.15</v>
      </c>
      <c r="N303" s="27">
        <v>184.17551788280099</v>
      </c>
      <c r="O303" s="27">
        <v>1.8170433887411306</v>
      </c>
      <c r="P303" s="28">
        <v>0.5</v>
      </c>
      <c r="Q303" s="28">
        <v>0.90852169437056529</v>
      </c>
      <c r="R303" s="27">
        <v>91.258987578411393</v>
      </c>
      <c r="S303" s="27">
        <v>2.8071721339571667</v>
      </c>
      <c r="T303" s="28">
        <v>0.5</v>
      </c>
      <c r="U303" s="28">
        <v>1.4035860669785833</v>
      </c>
      <c r="V303" s="28">
        <v>2.3121077613491487</v>
      </c>
      <c r="W303" s="27">
        <v>0.34681616420237227</v>
      </c>
      <c r="X303" s="28">
        <v>0.2</v>
      </c>
      <c r="Y303" s="29">
        <v>0</v>
      </c>
      <c r="Z303" s="29">
        <v>0</v>
      </c>
      <c r="AA303" s="28">
        <v>0.5</v>
      </c>
      <c r="AB303" s="28">
        <v>0</v>
      </c>
      <c r="AC303" s="29">
        <v>0</v>
      </c>
      <c r="AD303" s="29">
        <v>0</v>
      </c>
      <c r="AE303" s="28">
        <v>0.5</v>
      </c>
      <c r="AF303" s="28">
        <v>0</v>
      </c>
      <c r="AG303" s="28">
        <v>0</v>
      </c>
      <c r="AH303" s="29">
        <v>0</v>
      </c>
      <c r="AI303" s="28">
        <v>0.25</v>
      </c>
      <c r="AJ303" s="30">
        <v>0.28089999999999998</v>
      </c>
      <c r="AK303" s="30">
        <v>1.0713612401641391E-2</v>
      </c>
      <c r="AL303" s="28">
        <v>0.6</v>
      </c>
      <c r="AM303" s="28">
        <v>6.4281674409848348E-3</v>
      </c>
      <c r="AN303" s="30">
        <v>0.28249999999999997</v>
      </c>
      <c r="AO303" s="30">
        <v>1.0738773239798174E-2</v>
      </c>
      <c r="AP303" s="28">
        <v>0.2</v>
      </c>
      <c r="AQ303" s="28">
        <v>2.1477546479596351E-3</v>
      </c>
      <c r="AR303" s="30">
        <v>0</v>
      </c>
      <c r="AS303" s="30">
        <v>0</v>
      </c>
      <c r="AT303" s="28">
        <v>0.2</v>
      </c>
      <c r="AU303" s="28">
        <v>0</v>
      </c>
      <c r="AV303" s="28">
        <v>8.5759220889444696E-3</v>
      </c>
      <c r="AW303" s="30">
        <v>2.1439805222361174E-3</v>
      </c>
      <c r="AX303" s="28">
        <v>0.1</v>
      </c>
      <c r="AY303" s="31">
        <v>0</v>
      </c>
      <c r="AZ303" s="31">
        <v>0</v>
      </c>
      <c r="BA303" s="28">
        <v>0.5</v>
      </c>
      <c r="BB303" s="28">
        <v>0</v>
      </c>
      <c r="BC303" s="31">
        <v>1.2254152971679864</v>
      </c>
      <c r="BD303" s="31">
        <v>2.379371874898434</v>
      </c>
      <c r="BE303" s="36">
        <v>0.5</v>
      </c>
      <c r="BF303" s="76">
        <v>1.189685937449217</v>
      </c>
      <c r="BG303" s="28">
        <v>1.189685937449217</v>
      </c>
      <c r="BH303" s="31">
        <v>0.11896859374492171</v>
      </c>
      <c r="BI303" s="32">
        <v>0.2</v>
      </c>
      <c r="BJ303" s="33">
        <v>1940550</v>
      </c>
      <c r="BK303" s="33">
        <v>6.8877779569408899</v>
      </c>
      <c r="BL303" s="34">
        <v>0.6</v>
      </c>
      <c r="BM303" s="20">
        <v>4.1326667741645338</v>
      </c>
      <c r="BN303" s="35">
        <v>3449.3067851156088</v>
      </c>
      <c r="BO303" s="35">
        <v>0.20364324305463355</v>
      </c>
      <c r="BP303" s="34">
        <v>0.2</v>
      </c>
      <c r="BQ303" s="34">
        <v>4.0728648610926711E-2</v>
      </c>
      <c r="BR303" s="61">
        <v>103554.85597600001</v>
      </c>
      <c r="BS303" s="61">
        <v>7.5949592797265953E-3</v>
      </c>
      <c r="BT303" s="68">
        <v>0.2</v>
      </c>
      <c r="BU303" s="69">
        <v>1.5189918559453191E-3</v>
      </c>
      <c r="BV303" s="69">
        <v>4.1749144146314059</v>
      </c>
      <c r="BW303" s="70">
        <v>0.8349828829262812</v>
      </c>
      <c r="BX303" s="69">
        <v>0.1</v>
      </c>
      <c r="BY303" s="67">
        <v>1217.130827580409</v>
      </c>
      <c r="BZ303" s="67">
        <v>1.0756552548926528</v>
      </c>
      <c r="CA303" s="66">
        <v>1</v>
      </c>
      <c r="CB303" s="66">
        <v>1.0756552548926528</v>
      </c>
      <c r="CC303" s="66">
        <v>1.0756552548926528</v>
      </c>
      <c r="CD303" s="67">
        <v>0.10756552548926528</v>
      </c>
      <c r="CE303" s="51">
        <v>1.4104771468850765</v>
      </c>
      <c r="CF303" s="52">
        <f t="shared" si="8"/>
        <v>246</v>
      </c>
      <c r="CG303" s="53">
        <v>11630600</v>
      </c>
      <c r="CH303" s="54">
        <v>1.2127294781740208</v>
      </c>
      <c r="CI303" s="55">
        <f t="shared" si="9"/>
        <v>258</v>
      </c>
      <c r="CJ303" s="56">
        <v>11630600</v>
      </c>
      <c r="CK303" s="57">
        <v>1.2127294781740208</v>
      </c>
    </row>
    <row r="304" spans="1:89" ht="29" x14ac:dyDescent="0.35">
      <c r="A304" s="9">
        <v>1740</v>
      </c>
      <c r="B304" s="3" t="s">
        <v>72</v>
      </c>
      <c r="C304" s="9" t="s">
        <v>45</v>
      </c>
      <c r="D304" s="9" t="s">
        <v>601</v>
      </c>
      <c r="E304" s="9" t="s">
        <v>47</v>
      </c>
      <c r="F304" s="9" t="s">
        <v>605</v>
      </c>
      <c r="G304" s="3" t="s">
        <v>49</v>
      </c>
      <c r="H304" s="3" t="s">
        <v>49</v>
      </c>
      <c r="I304" s="3" t="s">
        <v>49</v>
      </c>
      <c r="J304" s="3" t="s">
        <v>49</v>
      </c>
      <c r="K304" s="3"/>
      <c r="L304" s="3" t="s">
        <v>49</v>
      </c>
      <c r="M304" s="26">
        <v>0.15</v>
      </c>
      <c r="N304" s="27">
        <v>0</v>
      </c>
      <c r="O304" s="27">
        <v>0</v>
      </c>
      <c r="P304" s="28">
        <v>0.5</v>
      </c>
      <c r="Q304" s="28">
        <v>0</v>
      </c>
      <c r="R304" s="27">
        <v>2.4296592350280708</v>
      </c>
      <c r="S304" s="27">
        <v>7.4737534138456366E-2</v>
      </c>
      <c r="T304" s="28">
        <v>0.5</v>
      </c>
      <c r="U304" s="28">
        <v>3.7368767069228183E-2</v>
      </c>
      <c r="V304" s="28">
        <v>3.7368767069228183E-2</v>
      </c>
      <c r="W304" s="27">
        <v>5.6053150603842267E-3</v>
      </c>
      <c r="X304" s="28">
        <v>0.25</v>
      </c>
      <c r="Y304" s="29">
        <v>0.8</v>
      </c>
      <c r="Z304" s="29">
        <v>0.24343637960575401</v>
      </c>
      <c r="AA304" s="28">
        <v>0.5</v>
      </c>
      <c r="AB304" s="28">
        <v>0.12171818980287701</v>
      </c>
      <c r="AC304" s="29">
        <v>41.279324703271314</v>
      </c>
      <c r="AD304" s="29">
        <v>0.21371779535089572</v>
      </c>
      <c r="AE304" s="28">
        <v>0.5</v>
      </c>
      <c r="AF304" s="28">
        <v>0.10685889767544786</v>
      </c>
      <c r="AG304" s="28">
        <v>0.22857708747832486</v>
      </c>
      <c r="AH304" s="29">
        <v>5.7144271869581216E-2</v>
      </c>
      <c r="AI304" s="28">
        <v>0.25</v>
      </c>
      <c r="AJ304" s="30">
        <v>0</v>
      </c>
      <c r="AK304" s="30">
        <v>0</v>
      </c>
      <c r="AL304" s="28">
        <v>0.6</v>
      </c>
      <c r="AM304" s="28">
        <v>0</v>
      </c>
      <c r="AN304" s="30">
        <v>0</v>
      </c>
      <c r="AO304" s="30">
        <v>0</v>
      </c>
      <c r="AP304" s="28">
        <v>0.2</v>
      </c>
      <c r="AQ304" s="28">
        <v>0</v>
      </c>
      <c r="AR304" s="30">
        <v>0</v>
      </c>
      <c r="AS304" s="30">
        <v>0</v>
      </c>
      <c r="AT304" s="28">
        <v>0.2</v>
      </c>
      <c r="AU304" s="28">
        <v>0</v>
      </c>
      <c r="AV304" s="28">
        <v>0</v>
      </c>
      <c r="AW304" s="30">
        <v>0</v>
      </c>
      <c r="AX304" s="28">
        <v>0.1</v>
      </c>
      <c r="AY304" s="31">
        <v>0</v>
      </c>
      <c r="AZ304" s="31">
        <v>0</v>
      </c>
      <c r="BA304" s="28">
        <v>0.5</v>
      </c>
      <c r="BB304" s="28">
        <v>0</v>
      </c>
      <c r="BC304" s="31">
        <v>0.75196776576929791</v>
      </c>
      <c r="BD304" s="31">
        <v>1.4600853741883772</v>
      </c>
      <c r="BE304" s="36">
        <v>0.5</v>
      </c>
      <c r="BF304" s="76">
        <v>0.73004268709418862</v>
      </c>
      <c r="BG304" s="28">
        <v>0.73004268709418862</v>
      </c>
      <c r="BH304" s="31">
        <v>7.3004268709418854E-2</v>
      </c>
      <c r="BI304" s="36">
        <v>0.25</v>
      </c>
      <c r="BJ304" s="33">
        <v>1750000</v>
      </c>
      <c r="BK304" s="33">
        <v>6.2114407898000863</v>
      </c>
      <c r="BL304" s="34">
        <v>0.6</v>
      </c>
      <c r="BM304" s="20">
        <v>3.726864473880052</v>
      </c>
      <c r="BN304" s="35">
        <v>5042.1405392542529</v>
      </c>
      <c r="BO304" s="35">
        <v>0.2976823794803628</v>
      </c>
      <c r="BP304" s="34">
        <v>0.2</v>
      </c>
      <c r="BQ304" s="34">
        <v>5.9536475896072562E-2</v>
      </c>
      <c r="BR304" s="61">
        <v>317002.87927827908</v>
      </c>
      <c r="BS304" s="61">
        <v>2.3249744659319591E-2</v>
      </c>
      <c r="BT304" s="62">
        <v>0.2</v>
      </c>
      <c r="BU304" s="63">
        <v>4.6499489318639177E-3</v>
      </c>
      <c r="BV304" s="63">
        <v>3.7910508987079883</v>
      </c>
      <c r="BW304" s="64">
        <v>0.94776272467699707</v>
      </c>
      <c r="BX304" s="63" t="s">
        <v>615</v>
      </c>
      <c r="BY304" s="65" t="s">
        <v>615</v>
      </c>
      <c r="BZ304" s="65" t="s">
        <v>615</v>
      </c>
      <c r="CA304" s="66" t="s">
        <v>615</v>
      </c>
      <c r="CB304" s="66" t="s">
        <v>615</v>
      </c>
      <c r="CC304" s="66" t="s">
        <v>615</v>
      </c>
      <c r="CD304" s="67" t="s">
        <v>615</v>
      </c>
      <c r="CE304" s="51">
        <v>1.0835165803163813</v>
      </c>
      <c r="CF304" s="52">
        <f t="shared" si="8"/>
        <v>267</v>
      </c>
      <c r="CG304" s="53">
        <v>10492110</v>
      </c>
      <c r="CH304" s="54">
        <v>1.0326965503758361</v>
      </c>
      <c r="CI304" s="55">
        <f t="shared" si="9"/>
        <v>270</v>
      </c>
      <c r="CJ304" s="56">
        <v>10292110</v>
      </c>
      <c r="CK304" s="57">
        <v>1.0527642828500485</v>
      </c>
    </row>
    <row r="305" spans="1:89" ht="29" x14ac:dyDescent="0.35">
      <c r="A305" s="9">
        <v>1472</v>
      </c>
      <c r="B305" s="3" t="s">
        <v>72</v>
      </c>
      <c r="C305" s="9" t="s">
        <v>45</v>
      </c>
      <c r="D305" s="9" t="s">
        <v>475</v>
      </c>
      <c r="E305" s="9" t="s">
        <v>47</v>
      </c>
      <c r="F305" s="9" t="s">
        <v>476</v>
      </c>
      <c r="G305" s="3" t="s">
        <v>49</v>
      </c>
      <c r="H305" s="3"/>
      <c r="I305" s="3" t="s">
        <v>49</v>
      </c>
      <c r="J305" s="3" t="s">
        <v>49</v>
      </c>
      <c r="K305" s="3"/>
      <c r="L305" s="3"/>
      <c r="M305" s="26">
        <v>0.15</v>
      </c>
      <c r="N305" s="27">
        <v>0</v>
      </c>
      <c r="O305" s="27">
        <v>0</v>
      </c>
      <c r="P305" s="28">
        <v>0.5</v>
      </c>
      <c r="Q305" s="28">
        <v>0</v>
      </c>
      <c r="R305" s="27">
        <v>2.4296592350280708</v>
      </c>
      <c r="S305" s="27">
        <v>7.4737534138456366E-2</v>
      </c>
      <c r="T305" s="28">
        <v>0.5</v>
      </c>
      <c r="U305" s="28">
        <v>3.7368767069228183E-2</v>
      </c>
      <c r="V305" s="28">
        <v>3.7368767069228183E-2</v>
      </c>
      <c r="W305" s="27">
        <v>5.6053150603842267E-3</v>
      </c>
      <c r="X305" s="28">
        <v>0.25</v>
      </c>
      <c r="Y305" s="29">
        <v>0.8</v>
      </c>
      <c r="Z305" s="29">
        <v>0.24343637960575401</v>
      </c>
      <c r="AA305" s="28">
        <v>0.5</v>
      </c>
      <c r="AB305" s="28">
        <v>0.12171818980287701</v>
      </c>
      <c r="AC305" s="29">
        <v>41.279324703271314</v>
      </c>
      <c r="AD305" s="29">
        <v>0.21371779535089572</v>
      </c>
      <c r="AE305" s="28">
        <v>0.5</v>
      </c>
      <c r="AF305" s="28">
        <v>0.10685889767544786</v>
      </c>
      <c r="AG305" s="28">
        <v>0.22857708747832486</v>
      </c>
      <c r="AH305" s="29">
        <v>5.7144271869581216E-2</v>
      </c>
      <c r="AI305" s="28">
        <v>0.25</v>
      </c>
      <c r="AJ305" s="30">
        <v>0</v>
      </c>
      <c r="AK305" s="30">
        <v>0</v>
      </c>
      <c r="AL305" s="28">
        <v>0.6</v>
      </c>
      <c r="AM305" s="28">
        <v>0</v>
      </c>
      <c r="AN305" s="30">
        <v>0</v>
      </c>
      <c r="AO305" s="30">
        <v>0</v>
      </c>
      <c r="AP305" s="28">
        <v>0.2</v>
      </c>
      <c r="AQ305" s="28">
        <v>0</v>
      </c>
      <c r="AR305" s="30">
        <v>0</v>
      </c>
      <c r="AS305" s="30">
        <v>0</v>
      </c>
      <c r="AT305" s="28">
        <v>0.2</v>
      </c>
      <c r="AU305" s="28">
        <v>0</v>
      </c>
      <c r="AV305" s="28">
        <v>0</v>
      </c>
      <c r="AW305" s="30">
        <v>0</v>
      </c>
      <c r="AX305" s="28">
        <v>0.1</v>
      </c>
      <c r="AY305" s="31">
        <v>0</v>
      </c>
      <c r="AZ305" s="31">
        <v>0</v>
      </c>
      <c r="BA305" s="28">
        <v>0.5</v>
      </c>
      <c r="BB305" s="28">
        <v>0</v>
      </c>
      <c r="BC305" s="31">
        <v>0.75196776576929791</v>
      </c>
      <c r="BD305" s="31">
        <v>1.4600853741883772</v>
      </c>
      <c r="BE305" s="32">
        <v>0.5</v>
      </c>
      <c r="BF305" s="76">
        <v>0.73004268709418862</v>
      </c>
      <c r="BG305" s="28">
        <v>0.73004268709418862</v>
      </c>
      <c r="BH305" s="31">
        <v>7.3004268709418854E-2</v>
      </c>
      <c r="BI305" s="32">
        <v>0.25</v>
      </c>
      <c r="BJ305" s="33">
        <v>1750000</v>
      </c>
      <c r="BK305" s="33">
        <v>6.2114407898000863</v>
      </c>
      <c r="BL305" s="34">
        <v>0.6</v>
      </c>
      <c r="BM305" s="20">
        <v>3.726864473880052</v>
      </c>
      <c r="BN305" s="35">
        <v>5042.1405392542529</v>
      </c>
      <c r="BO305" s="35">
        <v>0.2976823794803628</v>
      </c>
      <c r="BP305" s="34">
        <v>0.2</v>
      </c>
      <c r="BQ305" s="34">
        <v>5.9536475896072562E-2</v>
      </c>
      <c r="BR305" s="61">
        <v>317002.87927827908</v>
      </c>
      <c r="BS305" s="61">
        <v>2.3249744659319591E-2</v>
      </c>
      <c r="BT305" s="68">
        <v>0.2</v>
      </c>
      <c r="BU305" s="69">
        <v>4.6499489318639177E-3</v>
      </c>
      <c r="BV305" s="69">
        <v>3.7910508987079883</v>
      </c>
      <c r="BW305" s="70">
        <v>0.94776272467699707</v>
      </c>
      <c r="BX305" s="69" t="s">
        <v>615</v>
      </c>
      <c r="BY305" s="67" t="s">
        <v>615</v>
      </c>
      <c r="BZ305" s="67" t="s">
        <v>615</v>
      </c>
      <c r="CA305" s="66" t="s">
        <v>615</v>
      </c>
      <c r="CB305" s="66" t="s">
        <v>615</v>
      </c>
      <c r="CC305" s="66" t="s">
        <v>615</v>
      </c>
      <c r="CD305" s="67" t="s">
        <v>615</v>
      </c>
      <c r="CE305" s="51">
        <v>1.0835165803163813</v>
      </c>
      <c r="CF305" s="52">
        <f t="shared" si="8"/>
        <v>267</v>
      </c>
      <c r="CG305" s="53">
        <v>10492110</v>
      </c>
      <c r="CH305" s="54">
        <v>1.0326965503758361</v>
      </c>
      <c r="CI305" s="55">
        <f t="shared" si="9"/>
        <v>270</v>
      </c>
      <c r="CJ305" s="56">
        <v>10492110</v>
      </c>
      <c r="CK305" s="57">
        <v>1.0326965503758361</v>
      </c>
    </row>
    <row r="306" spans="1:89" ht="29" x14ac:dyDescent="0.35">
      <c r="A306" s="9">
        <v>1017</v>
      </c>
      <c r="B306" s="3" t="s">
        <v>44</v>
      </c>
      <c r="C306" s="9" t="s">
        <v>45</v>
      </c>
      <c r="D306" s="9" t="s">
        <v>62</v>
      </c>
      <c r="E306" s="9" t="s">
        <v>47</v>
      </c>
      <c r="F306" s="9" t="s">
        <v>70</v>
      </c>
      <c r="G306" s="3" t="s">
        <v>49</v>
      </c>
      <c r="H306" s="3" t="s">
        <v>49</v>
      </c>
      <c r="I306" s="3" t="s">
        <v>49</v>
      </c>
      <c r="J306" s="3" t="s">
        <v>49</v>
      </c>
      <c r="K306" s="3"/>
      <c r="L306" s="3" t="s">
        <v>49</v>
      </c>
      <c r="M306" s="26">
        <v>0.15</v>
      </c>
      <c r="N306" s="27">
        <v>28.066230990000001</v>
      </c>
      <c r="O306" s="27">
        <v>0.27689651726519338</v>
      </c>
      <c r="P306" s="28">
        <v>0.5</v>
      </c>
      <c r="Q306" s="28">
        <v>0.13844825863259669</v>
      </c>
      <c r="R306" s="27">
        <v>34.66286913157905</v>
      </c>
      <c r="S306" s="27">
        <v>1.0662472036035557</v>
      </c>
      <c r="T306" s="28">
        <v>0.5</v>
      </c>
      <c r="U306" s="28">
        <v>0.53312360180177787</v>
      </c>
      <c r="V306" s="28">
        <v>0.67157186043437456</v>
      </c>
      <c r="W306" s="27">
        <v>0.10073577906515618</v>
      </c>
      <c r="X306" s="28">
        <v>0.2</v>
      </c>
      <c r="Y306" s="29">
        <v>28.8</v>
      </c>
      <c r="Z306" s="29">
        <v>8.7637096658071449</v>
      </c>
      <c r="AA306" s="28">
        <v>0.5</v>
      </c>
      <c r="AB306" s="28">
        <v>4.3818548329035725</v>
      </c>
      <c r="AC306" s="29">
        <v>354.9488034417019</v>
      </c>
      <c r="AD306" s="29">
        <v>1.8376966260784611</v>
      </c>
      <c r="AE306" s="28">
        <v>0.5</v>
      </c>
      <c r="AF306" s="28">
        <v>0.91884831303923054</v>
      </c>
      <c r="AG306" s="28">
        <v>5.3007031459428031</v>
      </c>
      <c r="AH306" s="29">
        <v>1.0601406291885604</v>
      </c>
      <c r="AI306" s="28">
        <v>0.25</v>
      </c>
      <c r="AJ306" s="30">
        <v>11.906000000000001</v>
      </c>
      <c r="AK306" s="30">
        <v>0.45409850215002634</v>
      </c>
      <c r="AL306" s="28">
        <v>0.6</v>
      </c>
      <c r="AM306" s="28">
        <v>0.27245910129001583</v>
      </c>
      <c r="AN306" s="30">
        <v>12.1678</v>
      </c>
      <c r="AO306" s="30">
        <v>0.46253892045032297</v>
      </c>
      <c r="AP306" s="28">
        <v>0.2</v>
      </c>
      <c r="AQ306" s="28">
        <v>9.250778409006459E-2</v>
      </c>
      <c r="AR306" s="30">
        <v>140.33115495000001</v>
      </c>
      <c r="AS306" s="30">
        <v>0.95952926461538457</v>
      </c>
      <c r="AT306" s="28">
        <v>0.2</v>
      </c>
      <c r="AU306" s="28">
        <v>0.19190585292307694</v>
      </c>
      <c r="AV306" s="28">
        <v>0.55687273830315731</v>
      </c>
      <c r="AW306" s="30">
        <v>0.13921818457578933</v>
      </c>
      <c r="AX306" s="28">
        <v>0.1</v>
      </c>
      <c r="AY306" s="31">
        <v>112.26492396</v>
      </c>
      <c r="AZ306" s="31">
        <v>0.65529279820013875</v>
      </c>
      <c r="BA306" s="28">
        <v>0.5</v>
      </c>
      <c r="BB306" s="28">
        <v>0.32764639910006937</v>
      </c>
      <c r="BC306" s="31">
        <v>3.2452380269439907</v>
      </c>
      <c r="BD306" s="31">
        <v>6.3012336360632979</v>
      </c>
      <c r="BE306" s="36">
        <v>0.5</v>
      </c>
      <c r="BF306" s="76">
        <v>3.1506168180316489</v>
      </c>
      <c r="BG306" s="28">
        <v>3.478263217131718</v>
      </c>
      <c r="BH306" s="31">
        <v>0.34782632171317179</v>
      </c>
      <c r="BI306" s="32">
        <v>0.2</v>
      </c>
      <c r="BJ306" s="33">
        <v>1704013.6361491964</v>
      </c>
      <c r="BK306" s="33">
        <v>6.0482170319729613</v>
      </c>
      <c r="BL306" s="34">
        <v>0.6</v>
      </c>
      <c r="BM306" s="20">
        <v>3.6289302191837769</v>
      </c>
      <c r="BN306" s="35">
        <v>9487.2875664895655</v>
      </c>
      <c r="BO306" s="35">
        <v>0.56011892481378189</v>
      </c>
      <c r="BP306" s="34">
        <v>0.2</v>
      </c>
      <c r="BQ306" s="34">
        <v>0.11202378496275639</v>
      </c>
      <c r="BR306" s="61">
        <v>24666092.447999999</v>
      </c>
      <c r="BS306" s="61">
        <v>1.8090698496645041</v>
      </c>
      <c r="BT306" s="68">
        <v>0.2</v>
      </c>
      <c r="BU306" s="69">
        <v>0.36181396993290083</v>
      </c>
      <c r="BV306" s="69">
        <v>4.1027679740794341</v>
      </c>
      <c r="BW306" s="70">
        <v>0.82055359481588674</v>
      </c>
      <c r="BX306" s="69">
        <v>0.1</v>
      </c>
      <c r="BY306" s="67">
        <v>17321.686456818898</v>
      </c>
      <c r="BZ306" s="67">
        <v>15.308266489248231</v>
      </c>
      <c r="CA306" s="66">
        <v>1</v>
      </c>
      <c r="CB306" s="66">
        <v>15.308266489248231</v>
      </c>
      <c r="CC306" s="66">
        <v>15.308266489248231</v>
      </c>
      <c r="CD306" s="67">
        <v>1.5308266489248232</v>
      </c>
      <c r="CE306" s="51">
        <v>3.9993011582833877</v>
      </c>
      <c r="CF306" s="52">
        <f t="shared" si="8"/>
        <v>132</v>
      </c>
      <c r="CG306" s="53">
        <v>52742100</v>
      </c>
      <c r="CH306" s="54">
        <v>0.75827491857233364</v>
      </c>
      <c r="CI306" s="55">
        <f t="shared" si="9"/>
        <v>293</v>
      </c>
      <c r="CJ306" s="56">
        <v>44849725</v>
      </c>
      <c r="CK306" s="57">
        <v>0.89171141144865163</v>
      </c>
    </row>
    <row r="307" spans="1:89" ht="29" x14ac:dyDescent="0.35">
      <c r="A307" s="9">
        <v>1076</v>
      </c>
      <c r="B307" s="3" t="s">
        <v>44</v>
      </c>
      <c r="C307" s="9" t="s">
        <v>45</v>
      </c>
      <c r="D307" s="9" t="s">
        <v>123</v>
      </c>
      <c r="E307" s="9" t="s">
        <v>47</v>
      </c>
      <c r="F307" s="9" t="s">
        <v>125</v>
      </c>
      <c r="G307" s="3"/>
      <c r="H307" s="3" t="s">
        <v>49</v>
      </c>
      <c r="I307" s="3"/>
      <c r="J307" s="3"/>
      <c r="K307" s="3" t="s">
        <v>49</v>
      </c>
      <c r="L307" s="3" t="s">
        <v>49</v>
      </c>
      <c r="M307" s="26">
        <v>0.15</v>
      </c>
      <c r="N307" s="27">
        <v>25.666657632</v>
      </c>
      <c r="O307" s="27">
        <v>0.25322274696132596</v>
      </c>
      <c r="P307" s="28">
        <v>0.5</v>
      </c>
      <c r="Q307" s="28">
        <v>0.12661137348066298</v>
      </c>
      <c r="R307" s="27">
        <v>36.927119700950811</v>
      </c>
      <c r="S307" s="27">
        <v>1.1358966843977159</v>
      </c>
      <c r="T307" s="28">
        <v>0.5</v>
      </c>
      <c r="U307" s="28">
        <v>0.56794834219885793</v>
      </c>
      <c r="V307" s="28">
        <v>0.69455971567952091</v>
      </c>
      <c r="W307" s="27">
        <v>0.10418395735192813</v>
      </c>
      <c r="X307" s="28">
        <v>0.2</v>
      </c>
      <c r="Y307" s="29">
        <v>7.05</v>
      </c>
      <c r="Z307" s="29">
        <v>2.1452830952757074</v>
      </c>
      <c r="AA307" s="28">
        <v>0.5</v>
      </c>
      <c r="AB307" s="28">
        <v>1.0726415476378537</v>
      </c>
      <c r="AC307" s="29">
        <v>57.886968017737551</v>
      </c>
      <c r="AD307" s="29">
        <v>0.29970149156336034</v>
      </c>
      <c r="AE307" s="28">
        <v>0.5</v>
      </c>
      <c r="AF307" s="28">
        <v>0.14985074578168017</v>
      </c>
      <c r="AG307" s="28">
        <v>1.2224922934195337</v>
      </c>
      <c r="AH307" s="29">
        <v>0.24449845868390677</v>
      </c>
      <c r="AI307" s="28">
        <v>0.25</v>
      </c>
      <c r="AJ307" s="30">
        <v>13.335699999999999</v>
      </c>
      <c r="AK307" s="30">
        <v>0.50862769990946632</v>
      </c>
      <c r="AL307" s="28">
        <v>0.6</v>
      </c>
      <c r="AM307" s="28">
        <v>0.30517661994567979</v>
      </c>
      <c r="AN307" s="30">
        <v>13.583</v>
      </c>
      <c r="AO307" s="30">
        <v>0.51633542271213673</v>
      </c>
      <c r="AP307" s="28">
        <v>0.2</v>
      </c>
      <c r="AQ307" s="28">
        <v>0.10326708454242733</v>
      </c>
      <c r="AR307" s="30">
        <v>64.166644079999998</v>
      </c>
      <c r="AS307" s="30">
        <v>0.4387462843076923</v>
      </c>
      <c r="AT307" s="28">
        <v>0.2</v>
      </c>
      <c r="AU307" s="28">
        <v>8.7749256861538463E-2</v>
      </c>
      <c r="AV307" s="28">
        <v>0.49619296134964563</v>
      </c>
      <c r="AW307" s="30">
        <v>0.12404824033741141</v>
      </c>
      <c r="AX307" s="28">
        <v>0.1</v>
      </c>
      <c r="AY307" s="31">
        <v>51.333315263999999</v>
      </c>
      <c r="AZ307" s="31">
        <v>0.2996336755389582</v>
      </c>
      <c r="BA307" s="28">
        <v>0.5</v>
      </c>
      <c r="BB307" s="28">
        <v>0.1498168377694791</v>
      </c>
      <c r="BC307" s="31">
        <v>2.1461349199789486</v>
      </c>
      <c r="BD307" s="31">
        <v>4.167120387787433</v>
      </c>
      <c r="BE307" s="36">
        <v>0.5</v>
      </c>
      <c r="BF307" s="76">
        <v>2.0835601938937165</v>
      </c>
      <c r="BG307" s="28">
        <v>2.2333770316631956</v>
      </c>
      <c r="BH307" s="31">
        <v>0.22333770316631957</v>
      </c>
      <c r="BI307" s="36">
        <v>0.2</v>
      </c>
      <c r="BJ307" s="33">
        <v>1592954.6880021442</v>
      </c>
      <c r="BK307" s="33">
        <v>5.6540249859198797</v>
      </c>
      <c r="BL307" s="34">
        <v>0.6</v>
      </c>
      <c r="BM307" s="20">
        <v>3.3924149915519277</v>
      </c>
      <c r="BN307" s="35">
        <v>61606.744944757731</v>
      </c>
      <c r="BO307" s="35">
        <v>3.6371938236191488</v>
      </c>
      <c r="BP307" s="34">
        <v>0.2</v>
      </c>
      <c r="BQ307" s="34">
        <v>0.72743876472382984</v>
      </c>
      <c r="BR307" s="61">
        <v>7237924.4301000005</v>
      </c>
      <c r="BS307" s="61">
        <v>0.53084658172947619</v>
      </c>
      <c r="BT307" s="62">
        <v>0.2</v>
      </c>
      <c r="BU307" s="63">
        <v>0.10616931634589524</v>
      </c>
      <c r="BV307" s="63">
        <v>4.2260230726216523</v>
      </c>
      <c r="BW307" s="64">
        <v>0.84520461452433049</v>
      </c>
      <c r="BX307" s="63">
        <v>0.1</v>
      </c>
      <c r="BY307" s="65">
        <v>10752.969268217026</v>
      </c>
      <c r="BZ307" s="65">
        <v>9.5030769387793814</v>
      </c>
      <c r="CA307" s="66">
        <v>1</v>
      </c>
      <c r="CB307" s="66">
        <v>9.5030769387793814</v>
      </c>
      <c r="CC307" s="66">
        <v>9.5030769387793814</v>
      </c>
      <c r="CD307" s="67">
        <v>0.95030769387793812</v>
      </c>
      <c r="CE307" s="51">
        <v>2.4915806679418346</v>
      </c>
      <c r="CF307" s="52">
        <f t="shared" si="8"/>
        <v>177</v>
      </c>
      <c r="CG307" s="53">
        <v>35000000</v>
      </c>
      <c r="CH307" s="54">
        <v>0.71188019084052412</v>
      </c>
      <c r="CI307" s="55">
        <f t="shared" si="9"/>
        <v>300</v>
      </c>
      <c r="CJ307" s="56">
        <v>35000000</v>
      </c>
      <c r="CK307" s="57">
        <v>0.71188019084052412</v>
      </c>
    </row>
    <row r="308" spans="1:89" x14ac:dyDescent="0.35">
      <c r="A308" s="9">
        <v>1659</v>
      </c>
      <c r="B308" s="3" t="s">
        <v>58</v>
      </c>
      <c r="C308" s="9" t="s">
        <v>45</v>
      </c>
      <c r="D308" s="9" t="s">
        <v>576</v>
      </c>
      <c r="E308" s="9" t="s">
        <v>47</v>
      </c>
      <c r="F308" s="9" t="s">
        <v>577</v>
      </c>
      <c r="G308" s="3"/>
      <c r="H308" s="3" t="s">
        <v>49</v>
      </c>
      <c r="I308" s="3"/>
      <c r="J308" s="3"/>
      <c r="K308" s="3" t="s">
        <v>49</v>
      </c>
      <c r="L308" s="3" t="s">
        <v>49</v>
      </c>
      <c r="M308" s="26">
        <v>0.1</v>
      </c>
      <c r="N308" s="27">
        <v>307.99478225000001</v>
      </c>
      <c r="O308" s="27">
        <v>3.03862255574191</v>
      </c>
      <c r="P308" s="28">
        <v>0.5</v>
      </c>
      <c r="Q308" s="28">
        <v>1.519311277870955</v>
      </c>
      <c r="R308" s="27">
        <v>128</v>
      </c>
      <c r="S308" s="27">
        <v>3.9373440652931273</v>
      </c>
      <c r="T308" s="28">
        <v>0.5</v>
      </c>
      <c r="U308" s="28">
        <v>1.9686720326465637</v>
      </c>
      <c r="V308" s="28">
        <v>3.4879833105175186</v>
      </c>
      <c r="W308" s="27">
        <v>0.34879833105175184</v>
      </c>
      <c r="X308" s="28">
        <v>0.3</v>
      </c>
      <c r="Y308" s="29">
        <v>0</v>
      </c>
      <c r="Z308" s="29">
        <v>0</v>
      </c>
      <c r="AA308" s="28">
        <v>0.5</v>
      </c>
      <c r="AB308" s="28">
        <v>0</v>
      </c>
      <c r="AC308" s="29">
        <v>0</v>
      </c>
      <c r="AD308" s="29">
        <v>0</v>
      </c>
      <c r="AE308" s="28">
        <v>0.5</v>
      </c>
      <c r="AF308" s="28">
        <v>0</v>
      </c>
      <c r="AG308" s="28">
        <v>0</v>
      </c>
      <c r="AH308" s="29">
        <v>0</v>
      </c>
      <c r="AI308" s="28">
        <v>0.15</v>
      </c>
      <c r="AJ308" s="30">
        <v>3.0999999999999999E-3</v>
      </c>
      <c r="AK308" s="30">
        <v>1.182349535247003E-4</v>
      </c>
      <c r="AL308" s="28">
        <v>0.6</v>
      </c>
      <c r="AM308" s="28">
        <v>7.0940972114820182E-5</v>
      </c>
      <c r="AN308" s="30">
        <v>3.1199999999999999E-3</v>
      </c>
      <c r="AO308" s="30">
        <v>1.1860167259529311E-4</v>
      </c>
      <c r="AP308" s="28">
        <v>0.2</v>
      </c>
      <c r="AQ308" s="28">
        <v>2.3720334519058622E-5</v>
      </c>
      <c r="AR308" s="30">
        <v>1.4921733749999999</v>
      </c>
      <c r="AS308" s="30">
        <v>1.0202894871794871E-2</v>
      </c>
      <c r="AT308" s="28">
        <v>0.2</v>
      </c>
      <c r="AU308" s="28">
        <v>2.0405789743589745E-3</v>
      </c>
      <c r="AV308" s="28">
        <v>2.1352402809928532E-3</v>
      </c>
      <c r="AW308" s="30">
        <v>3.2028604214892799E-4</v>
      </c>
      <c r="AX308" s="28">
        <v>0.1</v>
      </c>
      <c r="AY308" s="31">
        <v>1.9895645</v>
      </c>
      <c r="AZ308" s="31">
        <v>1.1613131175942232E-2</v>
      </c>
      <c r="BA308" s="28">
        <v>0.5</v>
      </c>
      <c r="BB308" s="28">
        <v>5.8065655879711159E-3</v>
      </c>
      <c r="BC308" s="31">
        <v>0.34453548973737719</v>
      </c>
      <c r="BD308" s="31">
        <v>0.66897977859427182</v>
      </c>
      <c r="BE308" s="36">
        <v>0.5</v>
      </c>
      <c r="BF308" s="76">
        <v>0.33448988929713591</v>
      </c>
      <c r="BG308" s="28">
        <v>0.34029645488510701</v>
      </c>
      <c r="BH308" s="31">
        <v>3.4029645488510701E-2</v>
      </c>
      <c r="BI308" s="32">
        <v>0.35</v>
      </c>
      <c r="BJ308" s="33">
        <v>0</v>
      </c>
      <c r="BK308" s="33">
        <v>0</v>
      </c>
      <c r="BL308" s="34">
        <v>0.6</v>
      </c>
      <c r="BM308" s="20">
        <v>0</v>
      </c>
      <c r="BN308" s="35">
        <v>3245.3386634778367</v>
      </c>
      <c r="BO308" s="35">
        <v>0.1916011916055376</v>
      </c>
      <c r="BP308" s="34">
        <v>0.2</v>
      </c>
      <c r="BQ308" s="34">
        <v>3.8320238321107522E-2</v>
      </c>
      <c r="BR308" s="61">
        <v>725833.03590000002</v>
      </c>
      <c r="BS308" s="61">
        <v>5.3234320105842795E-2</v>
      </c>
      <c r="BT308" s="68">
        <v>0.2</v>
      </c>
      <c r="BU308" s="69">
        <v>1.0646864021168559E-2</v>
      </c>
      <c r="BV308" s="69">
        <v>4.8967102342276081E-2</v>
      </c>
      <c r="BW308" s="70">
        <v>1.7138485819796628E-2</v>
      </c>
      <c r="BX308" s="69" t="s">
        <v>615</v>
      </c>
      <c r="BY308" s="67" t="s">
        <v>615</v>
      </c>
      <c r="BZ308" s="67" t="s">
        <v>615</v>
      </c>
      <c r="CA308" s="66" t="s">
        <v>615</v>
      </c>
      <c r="CB308" s="66" t="s">
        <v>615</v>
      </c>
      <c r="CC308" s="66" t="s">
        <v>615</v>
      </c>
      <c r="CD308" s="67" t="s">
        <v>615</v>
      </c>
      <c r="CE308" s="51">
        <v>0.40028674840220813</v>
      </c>
      <c r="CF308" s="52">
        <f t="shared" si="8"/>
        <v>346</v>
      </c>
      <c r="CG308" s="53">
        <v>8441660</v>
      </c>
      <c r="CH308" s="54">
        <v>0.47418013566313749</v>
      </c>
      <c r="CI308" s="55">
        <f t="shared" si="9"/>
        <v>330</v>
      </c>
      <c r="CJ308" s="56">
        <v>8441660</v>
      </c>
      <c r="CK308" s="57">
        <v>0.47418013566313749</v>
      </c>
    </row>
    <row r="309" spans="1:89" ht="29" x14ac:dyDescent="0.35">
      <c r="A309" s="9">
        <v>1508</v>
      </c>
      <c r="B309" s="3" t="s">
        <v>58</v>
      </c>
      <c r="C309" s="9" t="s">
        <v>45</v>
      </c>
      <c r="D309" s="9" t="s">
        <v>111</v>
      </c>
      <c r="E309" s="9" t="s">
        <v>63</v>
      </c>
      <c r="F309" s="9" t="s">
        <v>509</v>
      </c>
      <c r="G309" s="3"/>
      <c r="H309" s="3" t="s">
        <v>49</v>
      </c>
      <c r="I309" s="3"/>
      <c r="J309" s="3"/>
      <c r="K309" s="3" t="s">
        <v>49</v>
      </c>
      <c r="L309" s="3" t="s">
        <v>49</v>
      </c>
      <c r="M309" s="26">
        <v>0.1</v>
      </c>
      <c r="N309" s="27">
        <v>5.0772231999999997</v>
      </c>
      <c r="O309" s="27">
        <v>5.0090994475138123E-2</v>
      </c>
      <c r="P309" s="28">
        <v>0.5</v>
      </c>
      <c r="Q309" s="28">
        <v>2.5045497237569062E-2</v>
      </c>
      <c r="R309" s="27">
        <v>0</v>
      </c>
      <c r="S309" s="27">
        <v>0</v>
      </c>
      <c r="T309" s="28">
        <v>0.5</v>
      </c>
      <c r="U309" s="28">
        <v>0</v>
      </c>
      <c r="V309" s="28">
        <v>2.5045497237569062E-2</v>
      </c>
      <c r="W309" s="27">
        <v>2.504549723756906E-3</v>
      </c>
      <c r="X309" s="28">
        <v>0.3</v>
      </c>
      <c r="Y309" s="29">
        <v>0.4</v>
      </c>
      <c r="Z309" s="29">
        <v>0.12171818980287701</v>
      </c>
      <c r="AA309" s="28">
        <v>0.5</v>
      </c>
      <c r="AB309" s="28">
        <v>6.0859094901438503E-2</v>
      </c>
      <c r="AC309" s="29">
        <v>51.993887598573913</v>
      </c>
      <c r="AD309" s="29">
        <v>0.26919091116839144</v>
      </c>
      <c r="AE309" s="28">
        <v>0.5</v>
      </c>
      <c r="AF309" s="28">
        <v>0.13459545558419572</v>
      </c>
      <c r="AG309" s="28">
        <v>0.19545455048563423</v>
      </c>
      <c r="AH309" s="29">
        <v>5.8636365145690268E-2</v>
      </c>
      <c r="AI309" s="28">
        <v>0.15</v>
      </c>
      <c r="AJ309" s="30">
        <v>6.3431996000000002</v>
      </c>
      <c r="AK309" s="30">
        <v>0.24193158383996693</v>
      </c>
      <c r="AL309" s="28">
        <v>0.6</v>
      </c>
      <c r="AM309" s="28">
        <v>0.14515895030398016</v>
      </c>
      <c r="AN309" s="30">
        <v>6.1503663319999999</v>
      </c>
      <c r="AO309" s="30">
        <v>0.23379606860544161</v>
      </c>
      <c r="AP309" s="28">
        <v>0.2</v>
      </c>
      <c r="AQ309" s="28">
        <v>4.6759213721088322E-2</v>
      </c>
      <c r="AR309" s="30">
        <v>7.6158348</v>
      </c>
      <c r="AS309" s="30">
        <v>5.2074084102564103E-2</v>
      </c>
      <c r="AT309" s="28">
        <v>0.2</v>
      </c>
      <c r="AU309" s="28">
        <v>1.0414816820512821E-2</v>
      </c>
      <c r="AV309" s="28">
        <v>0.2023329808455813</v>
      </c>
      <c r="AW309" s="30">
        <v>3.0349947126837196E-2</v>
      </c>
      <c r="AX309" s="28">
        <v>0.1</v>
      </c>
      <c r="AY309" s="31">
        <v>10.154446399999999</v>
      </c>
      <c r="AZ309" s="31">
        <v>5.9271724069400296E-2</v>
      </c>
      <c r="BA309" s="28">
        <v>0.5</v>
      </c>
      <c r="BB309" s="28">
        <v>2.9635862034700148E-2</v>
      </c>
      <c r="BC309" s="31">
        <v>9.0695454128634001E-2</v>
      </c>
      <c r="BD309" s="31">
        <v>0.17610210451390343</v>
      </c>
      <c r="BE309" s="36">
        <v>0.5</v>
      </c>
      <c r="BF309" s="76">
        <v>8.8051052256951715E-2</v>
      </c>
      <c r="BG309" s="28">
        <v>0.11768691429165187</v>
      </c>
      <c r="BH309" s="31">
        <v>1.1768691429165187E-2</v>
      </c>
      <c r="BI309" s="32">
        <v>0.35</v>
      </c>
      <c r="BJ309" s="33">
        <v>1500</v>
      </c>
      <c r="BK309" s="33">
        <v>5.3240921055429311E-3</v>
      </c>
      <c r="BL309" s="34">
        <v>0.6</v>
      </c>
      <c r="BM309" s="20">
        <v>3.1944552633257589E-3</v>
      </c>
      <c r="BN309" s="35">
        <v>0</v>
      </c>
      <c r="BO309" s="35">
        <v>0</v>
      </c>
      <c r="BP309" s="34">
        <v>0.2</v>
      </c>
      <c r="BQ309" s="34">
        <v>0</v>
      </c>
      <c r="BR309" s="61">
        <v>0</v>
      </c>
      <c r="BS309" s="61">
        <v>0</v>
      </c>
      <c r="BT309" s="62">
        <v>0.2</v>
      </c>
      <c r="BU309" s="63">
        <v>0</v>
      </c>
      <c r="BV309" s="63">
        <v>3.1944552633257589E-3</v>
      </c>
      <c r="BW309" s="64">
        <v>1.1180593421640155E-3</v>
      </c>
      <c r="BX309" s="63" t="s">
        <v>615</v>
      </c>
      <c r="BY309" s="65" t="s">
        <v>615</v>
      </c>
      <c r="BZ309" s="65" t="s">
        <v>615</v>
      </c>
      <c r="CA309" s="66" t="s">
        <v>615</v>
      </c>
      <c r="CB309" s="66" t="s">
        <v>615</v>
      </c>
      <c r="CC309" s="66" t="s">
        <v>615</v>
      </c>
      <c r="CD309" s="67" t="s">
        <v>615</v>
      </c>
      <c r="CE309" s="51">
        <v>0.10437761276761356</v>
      </c>
      <c r="CF309" s="52">
        <f t="shared" si="8"/>
        <v>382</v>
      </c>
      <c r="CG309" s="53">
        <v>2435306</v>
      </c>
      <c r="CH309" s="54">
        <v>0.42860163268030205</v>
      </c>
      <c r="CI309" s="55">
        <f t="shared" si="9"/>
        <v>338</v>
      </c>
      <c r="CJ309" s="56">
        <v>2435306</v>
      </c>
      <c r="CK309" s="57">
        <v>0.42860163268030205</v>
      </c>
    </row>
    <row r="310" spans="1:89" x14ac:dyDescent="0.35">
      <c r="A310" s="9">
        <v>1475</v>
      </c>
      <c r="B310" s="3" t="s">
        <v>72</v>
      </c>
      <c r="C310" s="9" t="s">
        <v>45</v>
      </c>
      <c r="D310" s="9" t="s">
        <v>479</v>
      </c>
      <c r="E310" s="9" t="s">
        <v>47</v>
      </c>
      <c r="F310" s="9" t="s">
        <v>480</v>
      </c>
      <c r="G310" s="3" t="s">
        <v>49</v>
      </c>
      <c r="H310" s="3" t="s">
        <v>49</v>
      </c>
      <c r="I310" s="3"/>
      <c r="J310" s="3" t="s">
        <v>49</v>
      </c>
      <c r="K310" s="3"/>
      <c r="L310" s="3" t="s">
        <v>49</v>
      </c>
      <c r="M310" s="26">
        <v>0.15</v>
      </c>
      <c r="N310" s="27">
        <v>36.505594709999997</v>
      </c>
      <c r="O310" s="27">
        <v>0.36015780100631412</v>
      </c>
      <c r="P310" s="28">
        <v>0.5</v>
      </c>
      <c r="Q310" s="28">
        <v>0.18007890050315706</v>
      </c>
      <c r="R310" s="27">
        <v>3.012860254564975E-3</v>
      </c>
      <c r="S310" s="27">
        <v>9.2677089397413633E-5</v>
      </c>
      <c r="T310" s="28">
        <v>0.5</v>
      </c>
      <c r="U310" s="28">
        <v>4.6338544698706816E-5</v>
      </c>
      <c r="V310" s="28">
        <v>0.18012523904785577</v>
      </c>
      <c r="W310" s="27">
        <v>2.7018785857178367E-2</v>
      </c>
      <c r="X310" s="28">
        <v>0.25</v>
      </c>
      <c r="Y310" s="29">
        <v>40</v>
      </c>
      <c r="Z310" s="29">
        <v>12.1718189802877</v>
      </c>
      <c r="AA310" s="28">
        <v>0.5</v>
      </c>
      <c r="AB310" s="28">
        <v>6.08590949014385</v>
      </c>
      <c r="AC310" s="29">
        <v>187.51230842512021</v>
      </c>
      <c r="AD310" s="29">
        <v>0.97081813827729679</v>
      </c>
      <c r="AE310" s="28">
        <v>0.5</v>
      </c>
      <c r="AF310" s="28">
        <v>0.4854090691386484</v>
      </c>
      <c r="AG310" s="28">
        <v>6.5713185592824983</v>
      </c>
      <c r="AH310" s="29">
        <v>1.6428296398206246</v>
      </c>
      <c r="AI310" s="28">
        <v>0.25</v>
      </c>
      <c r="AJ310" s="30">
        <v>26.276499999999999</v>
      </c>
      <c r="AK310" s="30">
        <v>1.0021937923521895</v>
      </c>
      <c r="AL310" s="28">
        <v>0.6</v>
      </c>
      <c r="AM310" s="28">
        <v>0.60131627541131361</v>
      </c>
      <c r="AN310" s="30">
        <v>26.835999999999999</v>
      </c>
      <c r="AO310" s="30">
        <v>1.0201264377459249</v>
      </c>
      <c r="AP310" s="28">
        <v>0.2</v>
      </c>
      <c r="AQ310" s="28">
        <v>0.204025287549185</v>
      </c>
      <c r="AR310" s="30">
        <v>182.52797355000001</v>
      </c>
      <c r="AS310" s="30">
        <v>1.2480545199999999</v>
      </c>
      <c r="AT310" s="28">
        <v>0.2</v>
      </c>
      <c r="AU310" s="28">
        <v>0.24961090399999999</v>
      </c>
      <c r="AV310" s="28">
        <v>1.0549524669604986</v>
      </c>
      <c r="AW310" s="30">
        <v>0.26373811674012465</v>
      </c>
      <c r="AX310" s="28">
        <v>0.1</v>
      </c>
      <c r="AY310" s="31">
        <v>146.02237883999999</v>
      </c>
      <c r="AZ310" s="31">
        <v>0.85233579514112323</v>
      </c>
      <c r="BA310" s="28">
        <v>0.5</v>
      </c>
      <c r="BB310" s="28">
        <v>0.42616789757056162</v>
      </c>
      <c r="BC310" s="31">
        <v>1.7875392416885867</v>
      </c>
      <c r="BD310" s="31">
        <v>3.4708401362220331</v>
      </c>
      <c r="BE310" s="36">
        <v>0.5</v>
      </c>
      <c r="BF310" s="76">
        <v>1.7354200681110166</v>
      </c>
      <c r="BG310" s="28">
        <v>2.1615879656815782</v>
      </c>
      <c r="BH310" s="31">
        <v>0.21615879656815781</v>
      </c>
      <c r="BI310" s="32">
        <v>0.25</v>
      </c>
      <c r="BJ310" s="33">
        <v>148803.5</v>
      </c>
      <c r="BK310" s="33">
        <v>0.52816235975143833</v>
      </c>
      <c r="BL310" s="34">
        <v>0.6</v>
      </c>
      <c r="BM310" s="20">
        <v>0.31689741585086301</v>
      </c>
      <c r="BN310" s="35">
        <v>2374.9666983713737</v>
      </c>
      <c r="BO310" s="35">
        <v>0.14021539710243316</v>
      </c>
      <c r="BP310" s="34">
        <v>0.2</v>
      </c>
      <c r="BQ310" s="34">
        <v>2.8043079420486634E-2</v>
      </c>
      <c r="BR310" s="61">
        <v>44790233.081440002</v>
      </c>
      <c r="BS310" s="61">
        <v>3.2850221573562943</v>
      </c>
      <c r="BT310" s="68">
        <v>0.2</v>
      </c>
      <c r="BU310" s="69">
        <v>0.65700443147125887</v>
      </c>
      <c r="BV310" s="69">
        <v>1.0019449267426086</v>
      </c>
      <c r="BW310" s="70">
        <v>0.25048623168565215</v>
      </c>
      <c r="BX310" s="69" t="s">
        <v>615</v>
      </c>
      <c r="BY310" s="67" t="s">
        <v>615</v>
      </c>
      <c r="BZ310" s="67" t="s">
        <v>615</v>
      </c>
      <c r="CA310" s="66" t="s">
        <v>615</v>
      </c>
      <c r="CB310" s="66" t="s">
        <v>615</v>
      </c>
      <c r="CC310" s="66" t="s">
        <v>615</v>
      </c>
      <c r="CD310" s="67" t="s">
        <v>615</v>
      </c>
      <c r="CE310" s="51">
        <v>2.4002315706717376</v>
      </c>
      <c r="CF310" s="52">
        <f t="shared" si="8"/>
        <v>188</v>
      </c>
      <c r="CG310" s="53">
        <v>62989630</v>
      </c>
      <c r="CH310" s="54">
        <v>0.38105186054779772</v>
      </c>
      <c r="CI310" s="55">
        <f t="shared" si="9"/>
        <v>344</v>
      </c>
      <c r="CJ310" s="56">
        <v>62989630</v>
      </c>
      <c r="CK310" s="57">
        <v>0.38105186054779772</v>
      </c>
    </row>
    <row r="311" spans="1:89" x14ac:dyDescent="0.35">
      <c r="A311" s="9">
        <v>1262</v>
      </c>
      <c r="B311" s="3" t="s">
        <v>72</v>
      </c>
      <c r="C311" s="9" t="s">
        <v>45</v>
      </c>
      <c r="D311" s="9" t="s">
        <v>123</v>
      </c>
      <c r="E311" s="9" t="s">
        <v>63</v>
      </c>
      <c r="F311" s="9" t="s">
        <v>283</v>
      </c>
      <c r="G311" s="3" t="s">
        <v>49</v>
      </c>
      <c r="H311" s="3" t="s">
        <v>49</v>
      </c>
      <c r="I311" s="3"/>
      <c r="J311" s="3" t="s">
        <v>49</v>
      </c>
      <c r="K311" s="3" t="s">
        <v>49</v>
      </c>
      <c r="L311" s="3"/>
      <c r="M311" s="26">
        <v>0.15</v>
      </c>
      <c r="N311" s="27">
        <v>1.7922854399999999</v>
      </c>
      <c r="O311" s="27">
        <v>1.768237411207577E-2</v>
      </c>
      <c r="P311" s="28">
        <v>0.5</v>
      </c>
      <c r="Q311" s="28">
        <v>8.8411870560378848E-3</v>
      </c>
      <c r="R311" s="27">
        <v>0</v>
      </c>
      <c r="S311" s="27">
        <v>0</v>
      </c>
      <c r="T311" s="28">
        <v>0.5</v>
      </c>
      <c r="U311" s="28">
        <v>0</v>
      </c>
      <c r="V311" s="28">
        <v>8.8411870560378848E-3</v>
      </c>
      <c r="W311" s="27">
        <v>1.3261780584056828E-3</v>
      </c>
      <c r="X311" s="28">
        <v>0.25</v>
      </c>
      <c r="Y311" s="29">
        <v>1.2</v>
      </c>
      <c r="Z311" s="29">
        <v>0.365154569408631</v>
      </c>
      <c r="AA311" s="28">
        <v>0.5</v>
      </c>
      <c r="AB311" s="28">
        <v>0.1825772847043155</v>
      </c>
      <c r="AC311" s="29">
        <v>65.380252090996677</v>
      </c>
      <c r="AD311" s="29">
        <v>0.33849689734062605</v>
      </c>
      <c r="AE311" s="28">
        <v>0.5</v>
      </c>
      <c r="AF311" s="28">
        <v>0.16924844867031302</v>
      </c>
      <c r="AG311" s="28">
        <v>0.35182573337462852</v>
      </c>
      <c r="AH311" s="29">
        <v>8.7956433343657131E-2</v>
      </c>
      <c r="AI311" s="28">
        <v>0.25</v>
      </c>
      <c r="AJ311" s="30">
        <v>0.7339405</v>
      </c>
      <c r="AK311" s="30">
        <v>2.7992716421740418E-2</v>
      </c>
      <c r="AL311" s="28">
        <v>0.6</v>
      </c>
      <c r="AM311" s="28">
        <v>1.6795629853044249E-2</v>
      </c>
      <c r="AN311" s="30">
        <v>0.73680429999999997</v>
      </c>
      <c r="AO311" s="30">
        <v>2.8008404601091066E-2</v>
      </c>
      <c r="AP311" s="28">
        <v>0.2</v>
      </c>
      <c r="AQ311" s="28">
        <v>5.6016809202182136E-3</v>
      </c>
      <c r="AR311" s="30">
        <v>5.3768563199999999</v>
      </c>
      <c r="AS311" s="30">
        <v>3.6764829538461538E-2</v>
      </c>
      <c r="AT311" s="28">
        <v>0.2</v>
      </c>
      <c r="AU311" s="28">
        <v>7.352965907692308E-3</v>
      </c>
      <c r="AV311" s="28">
        <v>2.9750276680954771E-2</v>
      </c>
      <c r="AW311" s="30">
        <v>7.4375691702386927E-3</v>
      </c>
      <c r="AX311" s="28">
        <v>0.1</v>
      </c>
      <c r="AY311" s="31">
        <v>7.1691417599999996</v>
      </c>
      <c r="AZ311" s="31">
        <v>4.1846436080763084E-2</v>
      </c>
      <c r="BA311" s="28">
        <v>0.5</v>
      </c>
      <c r="BB311" s="28">
        <v>2.0923218040381542E-2</v>
      </c>
      <c r="BC311" s="31">
        <v>0.34068456430865957</v>
      </c>
      <c r="BD311" s="31">
        <v>0.66150249013655649</v>
      </c>
      <c r="BE311" s="32">
        <v>0.5</v>
      </c>
      <c r="BF311" s="76">
        <v>0.33075124506827824</v>
      </c>
      <c r="BG311" s="28">
        <v>0.3516744631086598</v>
      </c>
      <c r="BH311" s="31">
        <v>3.5167446310865977E-2</v>
      </c>
      <c r="BI311" s="36">
        <v>0.25</v>
      </c>
      <c r="BJ311" s="33">
        <v>595037.75</v>
      </c>
      <c r="BK311" s="33">
        <v>2.1120238581833521</v>
      </c>
      <c r="BL311" s="34">
        <v>0.6</v>
      </c>
      <c r="BM311" s="20">
        <v>1.2672143149100112</v>
      </c>
      <c r="BN311" s="35">
        <v>0</v>
      </c>
      <c r="BO311" s="35">
        <v>0</v>
      </c>
      <c r="BP311" s="34">
        <v>0.2</v>
      </c>
      <c r="BQ311" s="34">
        <v>0</v>
      </c>
      <c r="BR311" s="61">
        <v>0</v>
      </c>
      <c r="BS311" s="61">
        <v>0</v>
      </c>
      <c r="BT311" s="62">
        <v>0.2</v>
      </c>
      <c r="BU311" s="63">
        <v>0</v>
      </c>
      <c r="BV311" s="63">
        <v>1.2672143149100112</v>
      </c>
      <c r="BW311" s="64">
        <v>0.31680357872750281</v>
      </c>
      <c r="BX311" s="63" t="s">
        <v>615</v>
      </c>
      <c r="BY311" s="65" t="s">
        <v>615</v>
      </c>
      <c r="BZ311" s="65" t="s">
        <v>615</v>
      </c>
      <c r="CA311" s="66" t="s">
        <v>615</v>
      </c>
      <c r="CB311" s="66" t="s">
        <v>615</v>
      </c>
      <c r="CC311" s="66" t="s">
        <v>615</v>
      </c>
      <c r="CD311" s="67" t="s">
        <v>615</v>
      </c>
      <c r="CE311" s="51">
        <v>0.44869120561067033</v>
      </c>
      <c r="CF311" s="52">
        <f t="shared" si="8"/>
        <v>335</v>
      </c>
      <c r="CG311" s="53">
        <v>15000000</v>
      </c>
      <c r="CH311" s="54">
        <v>0.29912747040711357</v>
      </c>
      <c r="CI311" s="55">
        <f t="shared" si="9"/>
        <v>360</v>
      </c>
      <c r="CJ311" s="56">
        <v>15000000</v>
      </c>
      <c r="CK311" s="57">
        <v>0.29912747040711357</v>
      </c>
    </row>
    <row r="312" spans="1:89" x14ac:dyDescent="0.35">
      <c r="A312" s="9">
        <v>1458</v>
      </c>
      <c r="B312" s="3" t="s">
        <v>72</v>
      </c>
      <c r="C312" s="9" t="s">
        <v>45</v>
      </c>
      <c r="D312" s="9" t="s">
        <v>469</v>
      </c>
      <c r="E312" s="9" t="s">
        <v>63</v>
      </c>
      <c r="F312" s="9" t="s">
        <v>470</v>
      </c>
      <c r="G312" s="3"/>
      <c r="H312" s="3" t="s">
        <v>49</v>
      </c>
      <c r="I312" s="3"/>
      <c r="J312" s="3"/>
      <c r="K312" s="3"/>
      <c r="L312" s="3" t="s">
        <v>49</v>
      </c>
      <c r="M312" s="26">
        <v>0.15</v>
      </c>
      <c r="N312" s="27">
        <v>10.576930880000001</v>
      </c>
      <c r="O312" s="27">
        <v>0.10435014680347277</v>
      </c>
      <c r="P312" s="28">
        <v>0.5</v>
      </c>
      <c r="Q312" s="28">
        <v>5.2175073401736383E-2</v>
      </c>
      <c r="R312" s="27">
        <v>1.1725437077623415E-4</v>
      </c>
      <c r="S312" s="27">
        <v>3.6068031320741046E-6</v>
      </c>
      <c r="T312" s="28">
        <v>0.5</v>
      </c>
      <c r="U312" s="28">
        <v>1.8034015660370523E-6</v>
      </c>
      <c r="V312" s="28">
        <v>5.2176876803302422E-2</v>
      </c>
      <c r="W312" s="27">
        <v>7.8265315204953632E-3</v>
      </c>
      <c r="X312" s="28">
        <v>0.25</v>
      </c>
      <c r="Y312" s="29">
        <v>2.6</v>
      </c>
      <c r="Z312" s="29">
        <v>0.79116823371870049</v>
      </c>
      <c r="AA312" s="28">
        <v>0.5</v>
      </c>
      <c r="AB312" s="28">
        <v>0.39558411685935024</v>
      </c>
      <c r="AC312" s="29">
        <v>165.12904008837705</v>
      </c>
      <c r="AD312" s="29">
        <v>0.85493197017588018</v>
      </c>
      <c r="AE312" s="28">
        <v>0.5</v>
      </c>
      <c r="AF312" s="28">
        <v>0.42746598508794009</v>
      </c>
      <c r="AG312" s="28">
        <v>0.82305010194729034</v>
      </c>
      <c r="AH312" s="29">
        <v>0.20576252548682258</v>
      </c>
      <c r="AI312" s="28">
        <v>0.25</v>
      </c>
      <c r="AJ312" s="30">
        <v>1.0255749999999999</v>
      </c>
      <c r="AK312" s="30">
        <v>3.9115745955191773E-2</v>
      </c>
      <c r="AL312" s="28">
        <v>0.6</v>
      </c>
      <c r="AM312" s="28">
        <v>2.3469447573115063E-2</v>
      </c>
      <c r="AN312" s="30">
        <v>1.0622510000000001</v>
      </c>
      <c r="AO312" s="30">
        <v>4.0379726062827789E-2</v>
      </c>
      <c r="AP312" s="28">
        <v>0.2</v>
      </c>
      <c r="AQ312" s="28">
        <v>8.0759452125655582E-3</v>
      </c>
      <c r="AR312" s="30">
        <v>31.730792640000001</v>
      </c>
      <c r="AS312" s="30">
        <v>0.21696268471794872</v>
      </c>
      <c r="AT312" s="28">
        <v>0.2</v>
      </c>
      <c r="AU312" s="28">
        <v>4.3392536943589743E-2</v>
      </c>
      <c r="AV312" s="28">
        <v>7.4937929729270367E-2</v>
      </c>
      <c r="AW312" s="30">
        <v>1.8734482432317592E-2</v>
      </c>
      <c r="AX312" s="28">
        <v>0.1</v>
      </c>
      <c r="AY312" s="31">
        <v>42.307723520000003</v>
      </c>
      <c r="AZ312" s="31">
        <v>0.24695110060179321</v>
      </c>
      <c r="BA312" s="28">
        <v>0.5</v>
      </c>
      <c r="BB312" s="28">
        <v>0.1234755503008966</v>
      </c>
      <c r="BC312" s="31">
        <v>0.25172379943437967</v>
      </c>
      <c r="BD312" s="31">
        <v>0.48876860767197583</v>
      </c>
      <c r="BE312" s="36">
        <v>0.5</v>
      </c>
      <c r="BF312" s="76">
        <v>0.24438430383598791</v>
      </c>
      <c r="BG312" s="28">
        <v>0.36785985413688455</v>
      </c>
      <c r="BH312" s="31">
        <v>3.6785985413688452E-2</v>
      </c>
      <c r="BI312" s="36">
        <v>0.25</v>
      </c>
      <c r="BJ312" s="33">
        <v>73500</v>
      </c>
      <c r="BK312" s="33">
        <v>0.26088051317160366</v>
      </c>
      <c r="BL312" s="34">
        <v>0.6</v>
      </c>
      <c r="BM312" s="20">
        <v>0.15652830790296218</v>
      </c>
      <c r="BN312" s="35">
        <v>596.56986491922692</v>
      </c>
      <c r="BO312" s="35">
        <v>3.5220822492524159E-2</v>
      </c>
      <c r="BP312" s="34">
        <v>0.2</v>
      </c>
      <c r="BQ312" s="34">
        <v>7.0441644985048315E-3</v>
      </c>
      <c r="BR312" s="61">
        <v>815919.47684000002</v>
      </c>
      <c r="BS312" s="61">
        <v>5.9841473813375033E-2</v>
      </c>
      <c r="BT312" s="68">
        <v>0.2</v>
      </c>
      <c r="BU312" s="69">
        <v>1.1968294762675006E-2</v>
      </c>
      <c r="BV312" s="69">
        <v>0.17554076716414202</v>
      </c>
      <c r="BW312" s="70">
        <v>4.3885191791035505E-2</v>
      </c>
      <c r="BX312" s="69" t="s">
        <v>615</v>
      </c>
      <c r="BY312" s="67" t="s">
        <v>615</v>
      </c>
      <c r="BZ312" s="67" t="s">
        <v>615</v>
      </c>
      <c r="CA312" s="66" t="s">
        <v>615</v>
      </c>
      <c r="CB312" s="66" t="s">
        <v>615</v>
      </c>
      <c r="CC312" s="66" t="s">
        <v>615</v>
      </c>
      <c r="CD312" s="67" t="s">
        <v>615</v>
      </c>
      <c r="CE312" s="51">
        <v>0.31299471664435952</v>
      </c>
      <c r="CF312" s="52">
        <f t="shared" si="8"/>
        <v>356</v>
      </c>
      <c r="CG312" s="53">
        <v>11914430</v>
      </c>
      <c r="CH312" s="54">
        <v>0.26270221625739504</v>
      </c>
      <c r="CI312" s="55">
        <f t="shared" si="9"/>
        <v>367</v>
      </c>
      <c r="CJ312" s="56">
        <v>11914430</v>
      </c>
      <c r="CK312" s="57">
        <v>0.26270221625739504</v>
      </c>
    </row>
    <row r="313" spans="1:89" ht="29" x14ac:dyDescent="0.35">
      <c r="A313" s="9">
        <v>1485</v>
      </c>
      <c r="B313" s="3" t="s">
        <v>72</v>
      </c>
      <c r="C313" s="9" t="s">
        <v>45</v>
      </c>
      <c r="D313" s="9" t="s">
        <v>475</v>
      </c>
      <c r="E313" s="9" t="s">
        <v>47</v>
      </c>
      <c r="F313" s="9" t="s">
        <v>489</v>
      </c>
      <c r="G313" s="3" t="s">
        <v>49</v>
      </c>
      <c r="H313" s="3"/>
      <c r="I313" s="3" t="s">
        <v>49</v>
      </c>
      <c r="J313" s="3" t="s">
        <v>49</v>
      </c>
      <c r="K313" s="3"/>
      <c r="L313" s="3"/>
      <c r="M313" s="26">
        <v>0.15</v>
      </c>
      <c r="N313" s="27">
        <v>0</v>
      </c>
      <c r="O313" s="27">
        <v>0</v>
      </c>
      <c r="P313" s="28">
        <v>0.5</v>
      </c>
      <c r="Q313" s="28">
        <v>0</v>
      </c>
      <c r="R313" s="27">
        <v>0</v>
      </c>
      <c r="S313" s="27">
        <v>0</v>
      </c>
      <c r="T313" s="28">
        <v>0.5</v>
      </c>
      <c r="U313" s="28">
        <v>0</v>
      </c>
      <c r="V313" s="28">
        <v>0</v>
      </c>
      <c r="W313" s="27">
        <v>0</v>
      </c>
      <c r="X313" s="28">
        <v>0.25</v>
      </c>
      <c r="Y313" s="29">
        <v>5.0999999999999996</v>
      </c>
      <c r="Z313" s="29">
        <v>1.5519069199866817</v>
      </c>
      <c r="AA313" s="28">
        <v>0.5</v>
      </c>
      <c r="AB313" s="28">
        <v>0.77595345999334087</v>
      </c>
      <c r="AC313" s="29">
        <v>125.91542364688694</v>
      </c>
      <c r="AD313" s="29">
        <v>0.65190908368600609</v>
      </c>
      <c r="AE313" s="28">
        <v>0.5</v>
      </c>
      <c r="AF313" s="28">
        <v>0.32595454184300304</v>
      </c>
      <c r="AG313" s="28">
        <v>1.1019080018363439</v>
      </c>
      <c r="AH313" s="29">
        <v>0.27547700045908596</v>
      </c>
      <c r="AI313" s="28">
        <v>0.25</v>
      </c>
      <c r="AJ313" s="30">
        <v>0</v>
      </c>
      <c r="AK313" s="30">
        <v>0</v>
      </c>
      <c r="AL313" s="28">
        <v>0.6</v>
      </c>
      <c r="AM313" s="28">
        <v>0</v>
      </c>
      <c r="AN313" s="30">
        <v>0</v>
      </c>
      <c r="AO313" s="30">
        <v>0</v>
      </c>
      <c r="AP313" s="28">
        <v>0.2</v>
      </c>
      <c r="AQ313" s="28">
        <v>0</v>
      </c>
      <c r="AR313" s="30">
        <v>0</v>
      </c>
      <c r="AS313" s="30">
        <v>0</v>
      </c>
      <c r="AT313" s="28">
        <v>0.2</v>
      </c>
      <c r="AU313" s="28">
        <v>0</v>
      </c>
      <c r="AV313" s="28">
        <v>0</v>
      </c>
      <c r="AW313" s="30">
        <v>0</v>
      </c>
      <c r="AX313" s="28">
        <v>0.1</v>
      </c>
      <c r="AY313" s="31">
        <v>0</v>
      </c>
      <c r="AZ313" s="31">
        <v>0</v>
      </c>
      <c r="BA313" s="28">
        <v>0.5</v>
      </c>
      <c r="BB313" s="28">
        <v>0</v>
      </c>
      <c r="BC313" s="31">
        <v>0.38307940569915627</v>
      </c>
      <c r="BD313" s="31">
        <v>0.74381996526392935</v>
      </c>
      <c r="BE313" s="32">
        <v>0.5</v>
      </c>
      <c r="BF313" s="76">
        <v>0.37190998263196468</v>
      </c>
      <c r="BG313" s="28">
        <v>0.37190998263196468</v>
      </c>
      <c r="BH313" s="31">
        <v>3.7190998263196468E-2</v>
      </c>
      <c r="BI313" s="32">
        <v>0.25</v>
      </c>
      <c r="BJ313" s="33">
        <v>201988.36032388665</v>
      </c>
      <c r="BK313" s="33">
        <v>0.71693642307464389</v>
      </c>
      <c r="BL313" s="34">
        <v>0.6</v>
      </c>
      <c r="BM313" s="20">
        <v>0.43016185384478633</v>
      </c>
      <c r="BN313" s="35">
        <v>107339.11409981728</v>
      </c>
      <c r="BO313" s="35">
        <v>6.3371821248904938</v>
      </c>
      <c r="BP313" s="34">
        <v>0.2</v>
      </c>
      <c r="BQ313" s="34">
        <v>1.2674364249780987</v>
      </c>
      <c r="BR313" s="61">
        <v>1204576.4254373768</v>
      </c>
      <c r="BS313" s="61">
        <v>8.8346498233127874E-2</v>
      </c>
      <c r="BT313" s="62">
        <v>0.2</v>
      </c>
      <c r="BU313" s="63">
        <v>1.7669299646625575E-2</v>
      </c>
      <c r="BV313" s="63">
        <v>1.7152675784695106</v>
      </c>
      <c r="BW313" s="64">
        <v>0.42881689461737765</v>
      </c>
      <c r="BX313" s="63" t="s">
        <v>615</v>
      </c>
      <c r="BY313" s="65" t="s">
        <v>615</v>
      </c>
      <c r="BZ313" s="65" t="s">
        <v>615</v>
      </c>
      <c r="CA313" s="66" t="s">
        <v>615</v>
      </c>
      <c r="CB313" s="66" t="s">
        <v>615</v>
      </c>
      <c r="CC313" s="66" t="s">
        <v>615</v>
      </c>
      <c r="CD313" s="67" t="s">
        <v>615</v>
      </c>
      <c r="CE313" s="51">
        <v>0.74148489333966017</v>
      </c>
      <c r="CF313" s="52">
        <f t="shared" si="8"/>
        <v>300</v>
      </c>
      <c r="CG313" s="53">
        <v>118892210</v>
      </c>
      <c r="CH313" s="54">
        <v>6.2366146052769994E-2</v>
      </c>
      <c r="CI313" s="55">
        <f t="shared" si="9"/>
        <v>391</v>
      </c>
      <c r="CJ313" s="56">
        <v>118892210</v>
      </c>
      <c r="CK313" s="57">
        <v>6.2366146052769994E-2</v>
      </c>
    </row>
    <row r="314" spans="1:89" ht="29" x14ac:dyDescent="0.35">
      <c r="A314" s="9">
        <v>1301</v>
      </c>
      <c r="B314" s="3" t="s">
        <v>44</v>
      </c>
      <c r="C314" s="9" t="s">
        <v>50</v>
      </c>
      <c r="D314" s="9" t="s">
        <v>319</v>
      </c>
      <c r="E314" s="9" t="s">
        <v>56</v>
      </c>
      <c r="F314" s="9" t="s">
        <v>320</v>
      </c>
      <c r="G314" s="3" t="s">
        <v>49</v>
      </c>
      <c r="H314" s="3"/>
      <c r="I314" s="3" t="s">
        <v>49</v>
      </c>
      <c r="J314" s="3" t="s">
        <v>49</v>
      </c>
      <c r="K314" s="3"/>
      <c r="L314" s="3"/>
      <c r="M314" s="26">
        <v>0.15</v>
      </c>
      <c r="N314" s="27">
        <v>32</v>
      </c>
      <c r="O314" s="27">
        <v>0.31570639305445936</v>
      </c>
      <c r="P314" s="28">
        <v>0.5</v>
      </c>
      <c r="Q314" s="28">
        <v>0.15785319652722968</v>
      </c>
      <c r="R314" s="27">
        <v>10.554630724299225</v>
      </c>
      <c r="S314" s="27">
        <v>0.32466572377875041</v>
      </c>
      <c r="T314" s="28">
        <v>0.5</v>
      </c>
      <c r="U314" s="28">
        <v>0.16233286188937521</v>
      </c>
      <c r="V314" s="28">
        <v>0.32018605841660486</v>
      </c>
      <c r="W314" s="27">
        <v>4.8027908762490731E-2</v>
      </c>
      <c r="X314" s="28">
        <v>0.2</v>
      </c>
      <c r="Y314" s="29">
        <v>10.651929786023574</v>
      </c>
      <c r="Z314" s="29">
        <v>3.2413340286553409</v>
      </c>
      <c r="AA314" s="28">
        <v>1</v>
      </c>
      <c r="AB314" s="28">
        <v>3.2413340286553409</v>
      </c>
      <c r="AC314" s="29">
        <v>0</v>
      </c>
      <c r="AD314" s="29">
        <v>0</v>
      </c>
      <c r="AE314" s="28">
        <v>0</v>
      </c>
      <c r="AF314" s="28">
        <v>0</v>
      </c>
      <c r="AG314" s="28">
        <v>3.2413340286553409</v>
      </c>
      <c r="AH314" s="29">
        <v>0.64826680573106821</v>
      </c>
      <c r="AI314" s="28">
        <v>0.25</v>
      </c>
      <c r="AJ314" s="30">
        <v>0</v>
      </c>
      <c r="AK314" s="30">
        <v>0</v>
      </c>
      <c r="AL314" s="28">
        <v>0.6</v>
      </c>
      <c r="AM314" s="28">
        <v>0</v>
      </c>
      <c r="AN314" s="30">
        <v>0</v>
      </c>
      <c r="AO314" s="30">
        <v>0</v>
      </c>
      <c r="AP314" s="28">
        <v>0.2</v>
      </c>
      <c r="AQ314" s="28">
        <v>0</v>
      </c>
      <c r="AR314" s="30">
        <v>160</v>
      </c>
      <c r="AS314" s="30">
        <v>1.0940170940170941</v>
      </c>
      <c r="AT314" s="28">
        <v>0.2</v>
      </c>
      <c r="AU314" s="28">
        <v>0.2188034188034188</v>
      </c>
      <c r="AV314" s="28">
        <v>0.2188034188034188</v>
      </c>
      <c r="AW314" s="30">
        <v>5.4700854700854701E-2</v>
      </c>
      <c r="AX314" s="28">
        <v>0.1</v>
      </c>
      <c r="AY314" s="31">
        <v>866.6</v>
      </c>
      <c r="AZ314" s="31">
        <v>5.058363012142375</v>
      </c>
      <c r="BA314" s="28">
        <v>0.5</v>
      </c>
      <c r="BB314" s="28">
        <v>2.5291815060711875</v>
      </c>
      <c r="BC314" s="31">
        <v>5.7709775080728809</v>
      </c>
      <c r="BD314" s="31">
        <v>11.205426931681025</v>
      </c>
      <c r="BE314" s="36">
        <v>0.5</v>
      </c>
      <c r="BF314" s="76">
        <v>5.6027134658405124</v>
      </c>
      <c r="BG314" s="28">
        <v>8.1318949719117004</v>
      </c>
      <c r="BH314" s="31">
        <v>0.81318949719117006</v>
      </c>
      <c r="BI314" s="32">
        <v>0.2</v>
      </c>
      <c r="BJ314" s="33">
        <v>134697.5</v>
      </c>
      <c r="BK314" s="33">
        <v>0.47809459759091266</v>
      </c>
      <c r="BL314" s="34">
        <v>0.6</v>
      </c>
      <c r="BM314" s="20">
        <v>0.28685675855454756</v>
      </c>
      <c r="BN314" s="35">
        <v>1693798.7891845871</v>
      </c>
      <c r="BO314" s="35">
        <v>100</v>
      </c>
      <c r="BP314" s="34">
        <v>0.2</v>
      </c>
      <c r="BQ314" s="34">
        <v>20</v>
      </c>
      <c r="BR314" s="61">
        <v>241067.36074277011</v>
      </c>
      <c r="BS314" s="61">
        <v>1.7680453236657793E-2</v>
      </c>
      <c r="BT314" s="62">
        <v>0.2</v>
      </c>
      <c r="BU314" s="63">
        <v>3.5360906473315581E-3</v>
      </c>
      <c r="BV314" s="63">
        <v>20.290392849201879</v>
      </c>
      <c r="BW314" s="64">
        <v>4.0580785698403758</v>
      </c>
      <c r="BX314" s="63">
        <v>0.1</v>
      </c>
      <c r="BY314" s="65">
        <v>8022.3450936172303</v>
      </c>
      <c r="BZ314" s="65">
        <v>7.0898521843097235</v>
      </c>
      <c r="CA314" s="66">
        <v>1</v>
      </c>
      <c r="CB314" s="66">
        <v>7.0898521843097235</v>
      </c>
      <c r="CC314" s="66">
        <v>7.0898521843097235</v>
      </c>
      <c r="CD314" s="67">
        <v>0.70898521843097229</v>
      </c>
      <c r="CE314" s="51">
        <v>6.3312488546569314</v>
      </c>
      <c r="CF314" s="52">
        <f t="shared" si="8"/>
        <v>93</v>
      </c>
      <c r="CG314" s="53">
        <v>618000</v>
      </c>
      <c r="CH314" s="54">
        <v>102.44739247017689</v>
      </c>
      <c r="CI314" s="55">
        <f t="shared" si="9"/>
        <v>4</v>
      </c>
      <c r="CJ314" s="56">
        <v>618000</v>
      </c>
      <c r="CK314" s="57">
        <v>102.44739247017689</v>
      </c>
    </row>
    <row r="315" spans="1:89" ht="29" x14ac:dyDescent="0.35">
      <c r="A315" s="9">
        <v>1243</v>
      </c>
      <c r="B315" s="3" t="s">
        <v>44</v>
      </c>
      <c r="C315" s="9" t="s">
        <v>50</v>
      </c>
      <c r="D315" s="9" t="s">
        <v>266</v>
      </c>
      <c r="E315" s="9" t="s">
        <v>47</v>
      </c>
      <c r="F315" s="9" t="s">
        <v>268</v>
      </c>
      <c r="G315" s="3" t="s">
        <v>49</v>
      </c>
      <c r="H315" s="3" t="s">
        <v>49</v>
      </c>
      <c r="I315" s="3"/>
      <c r="J315" s="3" t="s">
        <v>49</v>
      </c>
      <c r="K315" s="3" t="s">
        <v>49</v>
      </c>
      <c r="L315" s="3" t="s">
        <v>49</v>
      </c>
      <c r="M315" s="26">
        <v>0.15</v>
      </c>
      <c r="N315" s="27">
        <v>0</v>
      </c>
      <c r="O315" s="27">
        <v>0</v>
      </c>
      <c r="P315" s="28">
        <v>0.5</v>
      </c>
      <c r="Q315" s="28">
        <v>0</v>
      </c>
      <c r="R315" s="27">
        <v>11.984120011111111</v>
      </c>
      <c r="S315" s="27">
        <v>0.36863752971491359</v>
      </c>
      <c r="T315" s="28">
        <v>0.5</v>
      </c>
      <c r="U315" s="28">
        <v>0.1843187648574568</v>
      </c>
      <c r="V315" s="28">
        <v>0.1843187648574568</v>
      </c>
      <c r="W315" s="27">
        <v>2.7647814728618519E-2</v>
      </c>
      <c r="X315" s="28">
        <v>0.2</v>
      </c>
      <c r="Y315" s="29">
        <v>26.96</v>
      </c>
      <c r="Z315" s="29">
        <v>8.2038059927139102</v>
      </c>
      <c r="AA315" s="28">
        <v>0.5</v>
      </c>
      <c r="AB315" s="28">
        <v>4.1019029963569551</v>
      </c>
      <c r="AC315" s="29">
        <v>157.21484891448921</v>
      </c>
      <c r="AD315" s="29">
        <v>0.81395737812944613</v>
      </c>
      <c r="AE315" s="28">
        <v>0.5</v>
      </c>
      <c r="AF315" s="28">
        <v>0.40697868906472306</v>
      </c>
      <c r="AG315" s="28">
        <v>4.5088816854216782</v>
      </c>
      <c r="AH315" s="29">
        <v>0.90177633708433558</v>
      </c>
      <c r="AI315" s="28">
        <v>0.25</v>
      </c>
      <c r="AJ315" s="30">
        <v>0</v>
      </c>
      <c r="AK315" s="30">
        <v>0</v>
      </c>
      <c r="AL315" s="28">
        <v>0.6</v>
      </c>
      <c r="AM315" s="28">
        <v>0</v>
      </c>
      <c r="AN315" s="30">
        <v>0</v>
      </c>
      <c r="AO315" s="30">
        <v>0</v>
      </c>
      <c r="AP315" s="28">
        <v>0.2</v>
      </c>
      <c r="AQ315" s="28">
        <v>0</v>
      </c>
      <c r="AR315" s="30">
        <v>0</v>
      </c>
      <c r="AS315" s="30">
        <v>0</v>
      </c>
      <c r="AT315" s="28">
        <v>0.2</v>
      </c>
      <c r="AU315" s="28">
        <v>0</v>
      </c>
      <c r="AV315" s="28">
        <v>0</v>
      </c>
      <c r="AW315" s="30">
        <v>0</v>
      </c>
      <c r="AX315" s="28">
        <v>0.1</v>
      </c>
      <c r="AY315" s="31">
        <v>0</v>
      </c>
      <c r="AZ315" s="31">
        <v>0</v>
      </c>
      <c r="BA315" s="28">
        <v>0.5</v>
      </c>
      <c r="BB315" s="28">
        <v>0</v>
      </c>
      <c r="BC315" s="31">
        <v>3.0331112247096104</v>
      </c>
      <c r="BD315" s="31">
        <v>5.8893499682854538</v>
      </c>
      <c r="BE315" s="36">
        <v>0.5</v>
      </c>
      <c r="BF315" s="76">
        <v>2.9446749841427269</v>
      </c>
      <c r="BG315" s="28">
        <v>2.9446749841427269</v>
      </c>
      <c r="BH315" s="31">
        <v>0.29446749841427272</v>
      </c>
      <c r="BI315" s="32">
        <v>0.2</v>
      </c>
      <c r="BJ315" s="33">
        <v>1691332.75</v>
      </c>
      <c r="BK315" s="33">
        <v>6.0032075614141442</v>
      </c>
      <c r="BL315" s="34">
        <v>0.6</v>
      </c>
      <c r="BM315" s="20">
        <v>3.6019245368484865</v>
      </c>
      <c r="BN315" s="35">
        <v>0</v>
      </c>
      <c r="BO315" s="35">
        <v>0</v>
      </c>
      <c r="BP315" s="34">
        <v>0.2</v>
      </c>
      <c r="BQ315" s="34">
        <v>0</v>
      </c>
      <c r="BR315" s="61">
        <v>14744432.108136797</v>
      </c>
      <c r="BS315" s="61">
        <v>1.0813916972657056</v>
      </c>
      <c r="BT315" s="68">
        <v>0.2</v>
      </c>
      <c r="BU315" s="69">
        <v>0.21627833945314109</v>
      </c>
      <c r="BV315" s="69">
        <v>3.8182028763016276</v>
      </c>
      <c r="BW315" s="70">
        <v>0.76364057526032547</v>
      </c>
      <c r="BX315" s="69">
        <v>0.1</v>
      </c>
      <c r="BY315" s="67">
        <v>15162.961322836712</v>
      </c>
      <c r="BZ315" s="67">
        <v>13.400464976363308</v>
      </c>
      <c r="CA315" s="66">
        <v>1</v>
      </c>
      <c r="CB315" s="66">
        <v>13.400464976363308</v>
      </c>
      <c r="CC315" s="66">
        <v>13.400464976363308</v>
      </c>
      <c r="CD315" s="67">
        <v>1.3400464976363309</v>
      </c>
      <c r="CE315" s="51">
        <v>3.3275787231238834</v>
      </c>
      <c r="CF315" s="52">
        <f t="shared" si="8"/>
        <v>151</v>
      </c>
      <c r="CG315" s="53">
        <v>663457</v>
      </c>
      <c r="CH315" s="54">
        <v>50.155152830159047</v>
      </c>
      <c r="CI315" s="55">
        <f t="shared" si="9"/>
        <v>12</v>
      </c>
      <c r="CJ315" s="56">
        <v>663457</v>
      </c>
      <c r="CK315" s="57">
        <v>50.155152830159047</v>
      </c>
    </row>
    <row r="316" spans="1:89" x14ac:dyDescent="0.35">
      <c r="A316" s="9">
        <v>1184</v>
      </c>
      <c r="B316" s="3" t="s">
        <v>72</v>
      </c>
      <c r="C316" s="9" t="s">
        <v>50</v>
      </c>
      <c r="D316" s="9" t="s">
        <v>230</v>
      </c>
      <c r="E316" s="9" t="s">
        <v>47</v>
      </c>
      <c r="F316" s="9" t="s">
        <v>231</v>
      </c>
      <c r="G316" s="3" t="s">
        <v>49</v>
      </c>
      <c r="H316" s="3" t="s">
        <v>49</v>
      </c>
      <c r="I316" s="3"/>
      <c r="J316" s="3" t="s">
        <v>49</v>
      </c>
      <c r="K316" s="3"/>
      <c r="L316" s="3"/>
      <c r="M316" s="26">
        <v>0.15</v>
      </c>
      <c r="N316" s="27">
        <v>0</v>
      </c>
      <c r="O316" s="27">
        <v>0</v>
      </c>
      <c r="P316" s="28">
        <v>0.5</v>
      </c>
      <c r="Q316" s="28">
        <v>0</v>
      </c>
      <c r="R316" s="27">
        <v>0</v>
      </c>
      <c r="S316" s="27">
        <v>0</v>
      </c>
      <c r="T316" s="28">
        <v>0.5</v>
      </c>
      <c r="U316" s="28">
        <v>0</v>
      </c>
      <c r="V316" s="28">
        <v>0</v>
      </c>
      <c r="W316" s="27">
        <v>0</v>
      </c>
      <c r="X316" s="28">
        <v>0.25</v>
      </c>
      <c r="Y316" s="29">
        <v>0</v>
      </c>
      <c r="Z316" s="29">
        <v>0</v>
      </c>
      <c r="AA316" s="28">
        <v>0.5</v>
      </c>
      <c r="AB316" s="28">
        <v>0</v>
      </c>
      <c r="AC316" s="29">
        <v>0</v>
      </c>
      <c r="AD316" s="29">
        <v>0</v>
      </c>
      <c r="AE316" s="28">
        <v>0.5</v>
      </c>
      <c r="AF316" s="28">
        <v>0</v>
      </c>
      <c r="AG316" s="28">
        <v>0</v>
      </c>
      <c r="AH316" s="29">
        <v>0</v>
      </c>
      <c r="AI316" s="28">
        <v>0.25</v>
      </c>
      <c r="AJ316" s="30">
        <v>0</v>
      </c>
      <c r="AK316" s="30">
        <v>0</v>
      </c>
      <c r="AL316" s="28">
        <v>0.6</v>
      </c>
      <c r="AM316" s="28">
        <v>0</v>
      </c>
      <c r="AN316" s="30">
        <v>0</v>
      </c>
      <c r="AO316" s="30">
        <v>0</v>
      </c>
      <c r="AP316" s="28">
        <v>0.2</v>
      </c>
      <c r="AQ316" s="28">
        <v>0</v>
      </c>
      <c r="AR316" s="30">
        <v>0</v>
      </c>
      <c r="AS316" s="30">
        <v>0</v>
      </c>
      <c r="AT316" s="28">
        <v>0.2</v>
      </c>
      <c r="AU316" s="28">
        <v>0</v>
      </c>
      <c r="AV316" s="28">
        <v>0</v>
      </c>
      <c r="AW316" s="30">
        <v>0</v>
      </c>
      <c r="AX316" s="28">
        <v>0.1</v>
      </c>
      <c r="AY316" s="31">
        <v>0</v>
      </c>
      <c r="AZ316" s="31">
        <v>0</v>
      </c>
      <c r="BA316" s="28">
        <v>0.5</v>
      </c>
      <c r="BB316" s="28">
        <v>0</v>
      </c>
      <c r="BC316" s="31">
        <v>14.180680589354573</v>
      </c>
      <c r="BD316" s="31">
        <v>27.534430685830593</v>
      </c>
      <c r="BE316" s="36">
        <v>0.5</v>
      </c>
      <c r="BF316" s="76">
        <v>13.767215342915296</v>
      </c>
      <c r="BG316" s="28">
        <v>13.767215342915296</v>
      </c>
      <c r="BH316" s="31">
        <v>1.3767215342915295</v>
      </c>
      <c r="BI316" s="36">
        <v>0.25</v>
      </c>
      <c r="BJ316" s="33">
        <v>28173817.624949515</v>
      </c>
      <c r="BK316" s="33">
        <v>100</v>
      </c>
      <c r="BL316" s="34">
        <v>0.6</v>
      </c>
      <c r="BM316" s="20">
        <v>60</v>
      </c>
      <c r="BN316" s="35">
        <v>0</v>
      </c>
      <c r="BO316" s="35">
        <v>0</v>
      </c>
      <c r="BP316" s="34">
        <v>0.2</v>
      </c>
      <c r="BQ316" s="34">
        <v>0</v>
      </c>
      <c r="BR316" s="61">
        <v>0</v>
      </c>
      <c r="BS316" s="61">
        <v>0</v>
      </c>
      <c r="BT316" s="62">
        <v>0.2</v>
      </c>
      <c r="BU316" s="63">
        <v>0</v>
      </c>
      <c r="BV316" s="63">
        <v>60</v>
      </c>
      <c r="BW316" s="64">
        <v>15</v>
      </c>
      <c r="BX316" s="63" t="s">
        <v>615</v>
      </c>
      <c r="BY316" s="65" t="s">
        <v>615</v>
      </c>
      <c r="BZ316" s="65" t="s">
        <v>615</v>
      </c>
      <c r="CA316" s="66" t="s">
        <v>615</v>
      </c>
      <c r="CB316" s="66" t="s">
        <v>615</v>
      </c>
      <c r="CC316" s="66" t="s">
        <v>615</v>
      </c>
      <c r="CD316" s="67" t="s">
        <v>615</v>
      </c>
      <c r="CE316" s="51">
        <v>16.37672153429153</v>
      </c>
      <c r="CF316" s="52">
        <f t="shared" si="8"/>
        <v>28</v>
      </c>
      <c r="CG316" s="53">
        <v>3512243</v>
      </c>
      <c r="CH316" s="54">
        <v>46.627529855683477</v>
      </c>
      <c r="CI316" s="55">
        <f t="shared" si="9"/>
        <v>14</v>
      </c>
      <c r="CJ316" s="56">
        <v>3512243</v>
      </c>
      <c r="CK316" s="57">
        <v>46.627529855683477</v>
      </c>
    </row>
    <row r="317" spans="1:89" x14ac:dyDescent="0.35">
      <c r="A317" s="9">
        <v>1426</v>
      </c>
      <c r="B317" s="3" t="s">
        <v>58</v>
      </c>
      <c r="C317" s="9" t="s">
        <v>50</v>
      </c>
      <c r="D317" s="9" t="s">
        <v>348</v>
      </c>
      <c r="E317" s="9" t="s">
        <v>47</v>
      </c>
      <c r="F317" s="9" t="s">
        <v>433</v>
      </c>
      <c r="G317" s="3"/>
      <c r="H317" s="3" t="s">
        <v>49</v>
      </c>
      <c r="I317" s="3"/>
      <c r="J317" s="3"/>
      <c r="K317" s="3" t="s">
        <v>49</v>
      </c>
      <c r="L317" s="3" t="s">
        <v>49</v>
      </c>
      <c r="M317" s="26">
        <v>0.1</v>
      </c>
      <c r="N317" s="27">
        <v>751.19931307000002</v>
      </c>
      <c r="O317" s="27">
        <v>7.4112007998224154</v>
      </c>
      <c r="P317" s="28">
        <v>0.5</v>
      </c>
      <c r="Q317" s="28">
        <v>3.7056003999112077</v>
      </c>
      <c r="R317" s="27">
        <v>298.04457561726201</v>
      </c>
      <c r="S317" s="27">
        <v>9.1680003203080869</v>
      </c>
      <c r="T317" s="28">
        <v>0.5</v>
      </c>
      <c r="U317" s="28">
        <v>4.5840001601540434</v>
      </c>
      <c r="V317" s="28">
        <v>8.2896005600652511</v>
      </c>
      <c r="W317" s="27">
        <v>0.82896005600652511</v>
      </c>
      <c r="X317" s="28">
        <v>0.3</v>
      </c>
      <c r="Y317" s="29">
        <v>0.56295022542201723</v>
      </c>
      <c r="Z317" s="29">
        <v>0.17130320596872373</v>
      </c>
      <c r="AA317" s="28">
        <v>0.5</v>
      </c>
      <c r="AB317" s="28">
        <v>8.5651602984361863E-2</v>
      </c>
      <c r="AC317" s="29">
        <v>0.22252312542126246</v>
      </c>
      <c r="AD317" s="29">
        <v>1.1520816321846043E-3</v>
      </c>
      <c r="AE317" s="28">
        <v>0.5</v>
      </c>
      <c r="AF317" s="28">
        <v>5.7604081609230213E-4</v>
      </c>
      <c r="AG317" s="28">
        <v>8.6227643800454168E-2</v>
      </c>
      <c r="AH317" s="29">
        <v>2.586829314013625E-2</v>
      </c>
      <c r="AI317" s="28">
        <v>0.15</v>
      </c>
      <c r="AJ317" s="30">
        <v>27.348943869999999</v>
      </c>
      <c r="AK317" s="30">
        <v>1.043097131425512</v>
      </c>
      <c r="AL317" s="28">
        <v>0.6</v>
      </c>
      <c r="AM317" s="28">
        <v>0.6258582788553072</v>
      </c>
      <c r="AN317" s="30">
        <v>27.795169130000001</v>
      </c>
      <c r="AO317" s="30">
        <v>1.0565876759253392</v>
      </c>
      <c r="AP317" s="28">
        <v>0.2</v>
      </c>
      <c r="AQ317" s="28">
        <v>0.21131753518506782</v>
      </c>
      <c r="AR317" s="30">
        <v>185.99656535</v>
      </c>
      <c r="AS317" s="30">
        <v>1.271771387008547</v>
      </c>
      <c r="AT317" s="28">
        <v>0.2</v>
      </c>
      <c r="AU317" s="28">
        <v>0.25435427740170941</v>
      </c>
      <c r="AV317" s="28">
        <v>1.0915300914420845</v>
      </c>
      <c r="AW317" s="30">
        <v>0.16372951371631267</v>
      </c>
      <c r="AX317" s="28">
        <v>0.1</v>
      </c>
      <c r="AY317" s="31">
        <v>472.51953495499998</v>
      </c>
      <c r="AZ317" s="31">
        <v>2.7581067829807155</v>
      </c>
      <c r="BA317" s="28">
        <v>0.5</v>
      </c>
      <c r="BB317" s="28">
        <v>1.3790533914903578</v>
      </c>
      <c r="BC317" s="31">
        <v>11.502742072433097</v>
      </c>
      <c r="BD317" s="31">
        <v>22.334714634793976</v>
      </c>
      <c r="BE317" s="36">
        <v>0.5</v>
      </c>
      <c r="BF317" s="76">
        <v>11.167357317396988</v>
      </c>
      <c r="BG317" s="28">
        <v>12.546410708887347</v>
      </c>
      <c r="BH317" s="31">
        <v>1.2546410708887346</v>
      </c>
      <c r="BI317" s="36">
        <v>0.35</v>
      </c>
      <c r="BJ317" s="33">
        <v>15378379.078525642</v>
      </c>
      <c r="BK317" s="33">
        <v>54.583937765349958</v>
      </c>
      <c r="BL317" s="34">
        <v>0.6</v>
      </c>
      <c r="BM317" s="20">
        <v>32.750362659209976</v>
      </c>
      <c r="BN317" s="35">
        <v>2377.8072824469441</v>
      </c>
      <c r="BO317" s="35">
        <v>0.14038310203254106</v>
      </c>
      <c r="BP317" s="34">
        <v>0.2</v>
      </c>
      <c r="BQ317" s="34">
        <v>2.8076620406508213E-2</v>
      </c>
      <c r="BR317" s="61">
        <v>448639.02</v>
      </c>
      <c r="BS317" s="61">
        <v>3.290425210949207E-2</v>
      </c>
      <c r="BT317" s="68">
        <v>0.2</v>
      </c>
      <c r="BU317" s="69">
        <v>6.5808504218984138E-3</v>
      </c>
      <c r="BV317" s="69">
        <v>32.785020130038383</v>
      </c>
      <c r="BW317" s="70">
        <v>11.474757045513435</v>
      </c>
      <c r="BX317" s="69" t="s">
        <v>615</v>
      </c>
      <c r="BY317" s="67" t="s">
        <v>615</v>
      </c>
      <c r="BZ317" s="67" t="s">
        <v>615</v>
      </c>
      <c r="CA317" s="66" t="s">
        <v>615</v>
      </c>
      <c r="CB317" s="66" t="s">
        <v>615</v>
      </c>
      <c r="CC317" s="66" t="s">
        <v>615</v>
      </c>
      <c r="CD317" s="67" t="s">
        <v>615</v>
      </c>
      <c r="CE317" s="51">
        <v>13.747955979265143</v>
      </c>
      <c r="CF317" s="52">
        <f t="shared" si="8"/>
        <v>33</v>
      </c>
      <c r="CG317" s="53">
        <v>22056050</v>
      </c>
      <c r="CH317" s="54">
        <v>6.233190430410315</v>
      </c>
      <c r="CI317" s="55">
        <f t="shared" si="9"/>
        <v>101</v>
      </c>
      <c r="CJ317" s="56">
        <v>3750050</v>
      </c>
      <c r="CK317" s="57">
        <v>36.660727135011918</v>
      </c>
    </row>
    <row r="318" spans="1:89" ht="29" x14ac:dyDescent="0.35">
      <c r="A318" s="9">
        <v>1410</v>
      </c>
      <c r="B318" s="3" t="s">
        <v>44</v>
      </c>
      <c r="C318" s="9" t="s">
        <v>50</v>
      </c>
      <c r="D318" s="9" t="s">
        <v>259</v>
      </c>
      <c r="E318" s="9" t="s">
        <v>63</v>
      </c>
      <c r="F318" s="9" t="s">
        <v>415</v>
      </c>
      <c r="G318" s="3"/>
      <c r="H318" s="3" t="s">
        <v>49</v>
      </c>
      <c r="I318" s="3"/>
      <c r="J318" s="3"/>
      <c r="K318" s="3" t="s">
        <v>49</v>
      </c>
      <c r="L318" s="3" t="s">
        <v>49</v>
      </c>
      <c r="M318" s="26">
        <v>0.15</v>
      </c>
      <c r="N318" s="27">
        <v>15.009488749999999</v>
      </c>
      <c r="O318" s="27">
        <v>0.14808098608918704</v>
      </c>
      <c r="P318" s="28">
        <v>0.5</v>
      </c>
      <c r="Q318" s="28">
        <v>7.4040493044593522E-2</v>
      </c>
      <c r="R318" s="27">
        <v>0</v>
      </c>
      <c r="S318" s="27">
        <v>0</v>
      </c>
      <c r="T318" s="28">
        <v>0.5</v>
      </c>
      <c r="U318" s="28">
        <v>0</v>
      </c>
      <c r="V318" s="28">
        <v>7.4040493044593522E-2</v>
      </c>
      <c r="W318" s="27">
        <v>1.1106073956689029E-2</v>
      </c>
      <c r="X318" s="28">
        <v>0.2</v>
      </c>
      <c r="Y318" s="29">
        <v>19.649999999999999</v>
      </c>
      <c r="Z318" s="29">
        <v>5.9794060740663326</v>
      </c>
      <c r="AA318" s="28">
        <v>0.5</v>
      </c>
      <c r="AB318" s="28">
        <v>2.9897030370331663</v>
      </c>
      <c r="AC318" s="29">
        <v>410.67409906671435</v>
      </c>
      <c r="AD318" s="29">
        <v>2.1262063682281616</v>
      </c>
      <c r="AE318" s="28">
        <v>0.5</v>
      </c>
      <c r="AF318" s="28">
        <v>1.0631031841140808</v>
      </c>
      <c r="AG318" s="28">
        <v>4.0528062211472475</v>
      </c>
      <c r="AH318" s="29">
        <v>0.81056124422944942</v>
      </c>
      <c r="AI318" s="28">
        <v>0.25</v>
      </c>
      <c r="AJ318" s="30">
        <v>12.308818</v>
      </c>
      <c r="AK318" s="30">
        <v>0.46946210457225623</v>
      </c>
      <c r="AL318" s="28">
        <v>0.6</v>
      </c>
      <c r="AM318" s="28">
        <v>0.28167726274335375</v>
      </c>
      <c r="AN318" s="30">
        <v>12.107893000000001</v>
      </c>
      <c r="AO318" s="30">
        <v>0.46026165429642352</v>
      </c>
      <c r="AP318" s="28">
        <v>0.2</v>
      </c>
      <c r="AQ318" s="28">
        <v>9.2052330859284701E-2</v>
      </c>
      <c r="AR318" s="30">
        <v>75.047443749999999</v>
      </c>
      <c r="AS318" s="30">
        <v>0.51314491452991451</v>
      </c>
      <c r="AT318" s="28">
        <v>0.2</v>
      </c>
      <c r="AU318" s="28">
        <v>0.10262898290598291</v>
      </c>
      <c r="AV318" s="28">
        <v>0.47635857650862135</v>
      </c>
      <c r="AW318" s="30">
        <v>0.11908964412715534</v>
      </c>
      <c r="AX318" s="28">
        <v>0.1</v>
      </c>
      <c r="AY318" s="31">
        <v>45.028466250000001</v>
      </c>
      <c r="AZ318" s="31">
        <v>0.26283213497865365</v>
      </c>
      <c r="BA318" s="28">
        <v>0.5</v>
      </c>
      <c r="BB318" s="28">
        <v>0.13141606748932683</v>
      </c>
      <c r="BC318" s="31">
        <v>2.8917608057663653</v>
      </c>
      <c r="BD318" s="31">
        <v>5.6148918216343251</v>
      </c>
      <c r="BE318" s="36">
        <v>0.5</v>
      </c>
      <c r="BF318" s="76">
        <v>2.8074459108171625</v>
      </c>
      <c r="BG318" s="28">
        <v>2.9388619783064893</v>
      </c>
      <c r="BH318" s="31">
        <v>0.2938861978306489</v>
      </c>
      <c r="BI318" s="36">
        <v>0.2</v>
      </c>
      <c r="BJ318" s="33">
        <v>0</v>
      </c>
      <c r="BK318" s="33">
        <v>0</v>
      </c>
      <c r="BL318" s="34">
        <v>0.6</v>
      </c>
      <c r="BM318" s="20">
        <v>0</v>
      </c>
      <c r="BN318" s="35">
        <v>0</v>
      </c>
      <c r="BO318" s="35">
        <v>0</v>
      </c>
      <c r="BP318" s="34">
        <v>0.2</v>
      </c>
      <c r="BQ318" s="34">
        <v>0</v>
      </c>
      <c r="BR318" s="61">
        <v>0</v>
      </c>
      <c r="BS318" s="61">
        <v>0</v>
      </c>
      <c r="BT318" s="62">
        <v>0.2</v>
      </c>
      <c r="BU318" s="63">
        <v>0</v>
      </c>
      <c r="BV318" s="63">
        <v>0</v>
      </c>
      <c r="BW318" s="64">
        <v>0</v>
      </c>
      <c r="BX318" s="63">
        <v>0.1</v>
      </c>
      <c r="BY318" s="65">
        <v>23651.470285903823</v>
      </c>
      <c r="BZ318" s="65">
        <v>20.90229556468049</v>
      </c>
      <c r="CA318" s="66">
        <v>1</v>
      </c>
      <c r="CB318" s="66">
        <v>20.90229556468049</v>
      </c>
      <c r="CC318" s="66">
        <v>20.90229556468049</v>
      </c>
      <c r="CD318" s="67">
        <v>2.0902295564680489</v>
      </c>
      <c r="CE318" s="51">
        <v>3.3248727166119916</v>
      </c>
      <c r="CF318" s="52">
        <f t="shared" si="8"/>
        <v>152</v>
      </c>
      <c r="CG318" s="53">
        <v>1116310</v>
      </c>
      <c r="CH318" s="54">
        <v>29.784492807660882</v>
      </c>
      <c r="CI318" s="55">
        <f t="shared" si="9"/>
        <v>28</v>
      </c>
      <c r="CJ318" s="56">
        <v>1116310</v>
      </c>
      <c r="CK318" s="57">
        <v>29.784492807660882</v>
      </c>
    </row>
    <row r="319" spans="1:89" ht="29" x14ac:dyDescent="0.35">
      <c r="A319" s="9">
        <v>1052</v>
      </c>
      <c r="B319" s="3" t="s">
        <v>58</v>
      </c>
      <c r="C319" s="9" t="s">
        <v>50</v>
      </c>
      <c r="D319" s="9" t="s">
        <v>100</v>
      </c>
      <c r="E319" s="9" t="s">
        <v>63</v>
      </c>
      <c r="F319" s="9" t="s">
        <v>101</v>
      </c>
      <c r="G319" s="3"/>
      <c r="H319" s="3" t="s">
        <v>49</v>
      </c>
      <c r="I319" s="3"/>
      <c r="J319" s="3"/>
      <c r="K319" s="3"/>
      <c r="L319" s="3" t="s">
        <v>49</v>
      </c>
      <c r="M319" s="26">
        <v>0.1</v>
      </c>
      <c r="N319" s="27">
        <v>15.07025163</v>
      </c>
      <c r="O319" s="27">
        <v>0.14868046201657459</v>
      </c>
      <c r="P319" s="28">
        <v>0.5</v>
      </c>
      <c r="Q319" s="28">
        <v>7.4340231008287294E-2</v>
      </c>
      <c r="R319" s="27">
        <v>0</v>
      </c>
      <c r="S319" s="27">
        <v>0</v>
      </c>
      <c r="T319" s="28">
        <v>0.5</v>
      </c>
      <c r="U319" s="28">
        <v>0</v>
      </c>
      <c r="V319" s="28">
        <v>7.4340231008287294E-2</v>
      </c>
      <c r="W319" s="27">
        <v>7.4340231008287296E-3</v>
      </c>
      <c r="X319" s="28">
        <v>0.3</v>
      </c>
      <c r="Y319" s="29">
        <v>17.600000000000001</v>
      </c>
      <c r="Z319" s="29">
        <v>5.3556003513265882</v>
      </c>
      <c r="AA319" s="28">
        <v>0.5</v>
      </c>
      <c r="AB319" s="28">
        <v>2.6778001756632941</v>
      </c>
      <c r="AC319" s="29">
        <v>1040.6540984033054</v>
      </c>
      <c r="AD319" s="29">
        <v>5.3878376459003272</v>
      </c>
      <c r="AE319" s="28">
        <v>0.5</v>
      </c>
      <c r="AF319" s="28">
        <v>2.6939188229501636</v>
      </c>
      <c r="AG319" s="28">
        <v>5.3717189986134581</v>
      </c>
      <c r="AH319" s="29">
        <v>1.6115156995840374</v>
      </c>
      <c r="AI319" s="28">
        <v>0.15</v>
      </c>
      <c r="AJ319" s="30">
        <v>0</v>
      </c>
      <c r="AK319" s="30">
        <v>0</v>
      </c>
      <c r="AL319" s="28">
        <v>0.6</v>
      </c>
      <c r="AM319" s="28">
        <v>0</v>
      </c>
      <c r="AN319" s="30">
        <v>0</v>
      </c>
      <c r="AO319" s="30">
        <v>0</v>
      </c>
      <c r="AP319" s="28">
        <v>0.2</v>
      </c>
      <c r="AQ319" s="28">
        <v>0</v>
      </c>
      <c r="AR319" s="30">
        <v>22.605377444999998</v>
      </c>
      <c r="AS319" s="30">
        <v>0.15456668338461538</v>
      </c>
      <c r="AT319" s="28">
        <v>0.2</v>
      </c>
      <c r="AU319" s="28">
        <v>3.0913336676923076E-2</v>
      </c>
      <c r="AV319" s="28">
        <v>3.0913336676923076E-2</v>
      </c>
      <c r="AW319" s="30">
        <v>4.6370005015384614E-3</v>
      </c>
      <c r="AX319" s="28">
        <v>0.1</v>
      </c>
      <c r="AY319" s="31">
        <v>30.140503259999999</v>
      </c>
      <c r="AZ319" s="31">
        <v>0.17593077181830219</v>
      </c>
      <c r="BA319" s="28">
        <v>0.5</v>
      </c>
      <c r="BB319" s="28">
        <v>8.7965385909151095E-2</v>
      </c>
      <c r="BC319" s="31">
        <v>1.6323832617773197</v>
      </c>
      <c r="BD319" s="31">
        <v>3.1695759234475074</v>
      </c>
      <c r="BE319" s="32">
        <v>0.5</v>
      </c>
      <c r="BF319" s="76">
        <v>1.5847879617237537</v>
      </c>
      <c r="BG319" s="28">
        <v>1.6727533476329048</v>
      </c>
      <c r="BH319" s="31">
        <v>0.16727533476329048</v>
      </c>
      <c r="BI319" s="36">
        <v>0.35</v>
      </c>
      <c r="BJ319" s="33">
        <v>0</v>
      </c>
      <c r="BK319" s="33">
        <v>0</v>
      </c>
      <c r="BL319" s="34">
        <v>0.6</v>
      </c>
      <c r="BM319" s="20">
        <v>0</v>
      </c>
      <c r="BN319" s="35">
        <v>0</v>
      </c>
      <c r="BO319" s="35">
        <v>0</v>
      </c>
      <c r="BP319" s="34">
        <v>0.2</v>
      </c>
      <c r="BQ319" s="34">
        <v>0</v>
      </c>
      <c r="BR319" s="61">
        <v>0</v>
      </c>
      <c r="BS319" s="61">
        <v>0</v>
      </c>
      <c r="BT319" s="62">
        <v>0.2</v>
      </c>
      <c r="BU319" s="63">
        <v>0</v>
      </c>
      <c r="BV319" s="63">
        <v>0</v>
      </c>
      <c r="BW319" s="64">
        <v>0</v>
      </c>
      <c r="BX319" s="63" t="s">
        <v>615</v>
      </c>
      <c r="BY319" s="65" t="s">
        <v>615</v>
      </c>
      <c r="BZ319" s="65" t="s">
        <v>615</v>
      </c>
      <c r="CA319" s="66" t="s">
        <v>615</v>
      </c>
      <c r="CB319" s="66" t="s">
        <v>615</v>
      </c>
      <c r="CC319" s="66" t="s">
        <v>615</v>
      </c>
      <c r="CD319" s="67" t="s">
        <v>615</v>
      </c>
      <c r="CE319" s="51">
        <v>1.790862057949695</v>
      </c>
      <c r="CF319" s="52">
        <f t="shared" si="8"/>
        <v>221</v>
      </c>
      <c r="CG319" s="53">
        <v>639915</v>
      </c>
      <c r="CH319" s="54">
        <v>27.985936537660393</v>
      </c>
      <c r="CI319" s="55">
        <f t="shared" si="9"/>
        <v>31</v>
      </c>
      <c r="CJ319" s="56">
        <v>639915</v>
      </c>
      <c r="CK319" s="57">
        <v>27.985936537660393</v>
      </c>
    </row>
    <row r="320" spans="1:89" x14ac:dyDescent="0.35">
      <c r="A320" s="9">
        <v>1312</v>
      </c>
      <c r="B320" s="3" t="s">
        <v>44</v>
      </c>
      <c r="C320" s="9" t="s">
        <v>50</v>
      </c>
      <c r="D320" s="9" t="s">
        <v>266</v>
      </c>
      <c r="E320" s="9" t="s">
        <v>63</v>
      </c>
      <c r="F320" s="9" t="s">
        <v>330</v>
      </c>
      <c r="G320" s="3" t="s">
        <v>49</v>
      </c>
      <c r="H320" s="3" t="s">
        <v>49</v>
      </c>
      <c r="I320" s="3" t="s">
        <v>49</v>
      </c>
      <c r="J320" s="3" t="s">
        <v>49</v>
      </c>
      <c r="K320" s="3" t="s">
        <v>49</v>
      </c>
      <c r="L320" s="3"/>
      <c r="M320" s="26">
        <v>0.15</v>
      </c>
      <c r="N320" s="27">
        <v>31.615068000000001</v>
      </c>
      <c r="O320" s="27">
        <v>0.31190872138910813</v>
      </c>
      <c r="P320" s="28">
        <v>0.5</v>
      </c>
      <c r="Q320" s="28">
        <v>0.15595436069455407</v>
      </c>
      <c r="R320" s="27">
        <v>0</v>
      </c>
      <c r="S320" s="27">
        <v>0</v>
      </c>
      <c r="T320" s="28">
        <v>0.5</v>
      </c>
      <c r="U320" s="28">
        <v>0</v>
      </c>
      <c r="V320" s="28">
        <v>0.15595436069455407</v>
      </c>
      <c r="W320" s="27">
        <v>2.3393154104183109E-2</v>
      </c>
      <c r="X320" s="28">
        <v>0.2</v>
      </c>
      <c r="Y320" s="29">
        <v>3.7</v>
      </c>
      <c r="Z320" s="29">
        <v>1.1258932556766124</v>
      </c>
      <c r="AA320" s="28">
        <v>0.5</v>
      </c>
      <c r="AB320" s="28">
        <v>0.56294662783830618</v>
      </c>
      <c r="AC320" s="29">
        <v>35.909536540263289</v>
      </c>
      <c r="AD320" s="29">
        <v>0.18591648571347172</v>
      </c>
      <c r="AE320" s="28">
        <v>0.5</v>
      </c>
      <c r="AF320" s="28">
        <v>9.2958242856735859E-2</v>
      </c>
      <c r="AG320" s="28">
        <v>0.655904870695042</v>
      </c>
      <c r="AH320" s="29">
        <v>0.13118097413900839</v>
      </c>
      <c r="AI320" s="28">
        <v>0.25</v>
      </c>
      <c r="AJ320" s="30">
        <v>10.735911700000001</v>
      </c>
      <c r="AK320" s="30">
        <v>0.40947097448218905</v>
      </c>
      <c r="AL320" s="28">
        <v>0.6</v>
      </c>
      <c r="AM320" s="28">
        <v>0.24568258468931345</v>
      </c>
      <c r="AN320" s="30">
        <v>10.3605421</v>
      </c>
      <c r="AO320" s="30">
        <v>0.39383898142754825</v>
      </c>
      <c r="AP320" s="28">
        <v>0.2</v>
      </c>
      <c r="AQ320" s="28">
        <v>7.8767796285509659E-2</v>
      </c>
      <c r="AR320" s="30">
        <v>47.422601999999998</v>
      </c>
      <c r="AS320" s="30">
        <v>0.3242571076923077</v>
      </c>
      <c r="AT320" s="28">
        <v>0.2</v>
      </c>
      <c r="AU320" s="28">
        <v>6.4851421538461532E-2</v>
      </c>
      <c r="AV320" s="28">
        <v>0.38930180251328461</v>
      </c>
      <c r="AW320" s="30">
        <v>9.7325450628321153E-2</v>
      </c>
      <c r="AX320" s="28">
        <v>0.1</v>
      </c>
      <c r="AY320" s="31">
        <v>63.230136000000002</v>
      </c>
      <c r="AZ320" s="31">
        <v>0.36907567643103162</v>
      </c>
      <c r="BA320" s="28">
        <v>0.5</v>
      </c>
      <c r="BB320" s="28">
        <v>0.18453783821551581</v>
      </c>
      <c r="BC320" s="31">
        <v>1.4545140499905944</v>
      </c>
      <c r="BD320" s="31">
        <v>2.8242097435787161</v>
      </c>
      <c r="BE320" s="36">
        <v>0.5</v>
      </c>
      <c r="BF320" s="76">
        <v>1.4121048717893581</v>
      </c>
      <c r="BG320" s="28">
        <v>1.5966427100048739</v>
      </c>
      <c r="BH320" s="31">
        <v>0.15966427100048738</v>
      </c>
      <c r="BI320" s="32">
        <v>0.2</v>
      </c>
      <c r="BJ320" s="33">
        <v>3085610</v>
      </c>
      <c r="BK320" s="33">
        <v>10.952047894522883</v>
      </c>
      <c r="BL320" s="34">
        <v>0.6</v>
      </c>
      <c r="BM320" s="20">
        <v>6.5712287367137296</v>
      </c>
      <c r="BN320" s="35">
        <v>0</v>
      </c>
      <c r="BO320" s="35">
        <v>0</v>
      </c>
      <c r="BP320" s="34">
        <v>0.2</v>
      </c>
      <c r="BQ320" s="34">
        <v>0</v>
      </c>
      <c r="BR320" s="61">
        <v>0</v>
      </c>
      <c r="BS320" s="61">
        <v>0</v>
      </c>
      <c r="BT320" s="68">
        <v>0.2</v>
      </c>
      <c r="BU320" s="69">
        <v>0</v>
      </c>
      <c r="BV320" s="69">
        <v>6.5712287367137296</v>
      </c>
      <c r="BW320" s="70">
        <v>1.314245747342746</v>
      </c>
      <c r="BX320" s="69">
        <v>0.1</v>
      </c>
      <c r="BY320" s="67">
        <v>2578.8002884273656</v>
      </c>
      <c r="BZ320" s="67">
        <v>2.2790484134560534</v>
      </c>
      <c r="CA320" s="66">
        <v>1</v>
      </c>
      <c r="CB320" s="66">
        <v>2.2790484134560534</v>
      </c>
      <c r="CC320" s="66">
        <v>2.2790484134560534</v>
      </c>
      <c r="CD320" s="67">
        <v>0.22790484134560535</v>
      </c>
      <c r="CE320" s="51">
        <v>1.9537144385603513</v>
      </c>
      <c r="CF320" s="52">
        <f t="shared" si="8"/>
        <v>211</v>
      </c>
      <c r="CG320" s="53">
        <v>1036699</v>
      </c>
      <c r="CH320" s="54">
        <v>18.845532199417104</v>
      </c>
      <c r="CI320" s="55">
        <f t="shared" si="9"/>
        <v>42</v>
      </c>
      <c r="CJ320" s="56">
        <v>902699</v>
      </c>
      <c r="CK320" s="57">
        <v>21.643033154577012</v>
      </c>
    </row>
    <row r="321" spans="1:89" ht="29" x14ac:dyDescent="0.35">
      <c r="A321" s="9">
        <v>1339</v>
      </c>
      <c r="B321" s="3" t="s">
        <v>58</v>
      </c>
      <c r="C321" s="9" t="s">
        <v>50</v>
      </c>
      <c r="D321" s="9" t="s">
        <v>348</v>
      </c>
      <c r="E321" s="9" t="s">
        <v>47</v>
      </c>
      <c r="F321" s="9" t="s">
        <v>349</v>
      </c>
      <c r="G321" s="3"/>
      <c r="H321" s="3" t="s">
        <v>49</v>
      </c>
      <c r="I321" s="3"/>
      <c r="J321" s="3"/>
      <c r="K321" s="3"/>
      <c r="L321" s="3" t="s">
        <v>49</v>
      </c>
      <c r="M321" s="26">
        <v>0.1</v>
      </c>
      <c r="N321" s="27">
        <v>0</v>
      </c>
      <c r="O321" s="27">
        <v>0</v>
      </c>
      <c r="P321" s="28">
        <v>0.5</v>
      </c>
      <c r="Q321" s="28">
        <v>0</v>
      </c>
      <c r="R321" s="27">
        <v>3.3237501577701098</v>
      </c>
      <c r="S321" s="27">
        <v>0.10224021842354092</v>
      </c>
      <c r="T321" s="28">
        <v>0.5</v>
      </c>
      <c r="U321" s="28">
        <v>5.1120109211770459E-2</v>
      </c>
      <c r="V321" s="28">
        <v>5.1120109211770459E-2</v>
      </c>
      <c r="W321" s="27">
        <v>5.1120109211770463E-3</v>
      </c>
      <c r="X321" s="28">
        <v>0.3</v>
      </c>
      <c r="Y321" s="29">
        <v>16</v>
      </c>
      <c r="Z321" s="29">
        <v>4.8687275921150803</v>
      </c>
      <c r="AA321" s="28">
        <v>0.5</v>
      </c>
      <c r="AB321" s="28">
        <v>2.4343637960575402</v>
      </c>
      <c r="AC321" s="29">
        <v>7180.0588226319041</v>
      </c>
      <c r="AD321" s="29">
        <v>37.173726874001687</v>
      </c>
      <c r="AE321" s="28">
        <v>0.5</v>
      </c>
      <c r="AF321" s="28">
        <v>18.586863437000844</v>
      </c>
      <c r="AG321" s="28">
        <v>21.021227233058386</v>
      </c>
      <c r="AH321" s="29">
        <v>6.3063681699175156</v>
      </c>
      <c r="AI321" s="28">
        <v>0.15</v>
      </c>
      <c r="AJ321" s="30">
        <v>0</v>
      </c>
      <c r="AK321" s="30">
        <v>0</v>
      </c>
      <c r="AL321" s="28">
        <v>0.6</v>
      </c>
      <c r="AM321" s="28">
        <v>0</v>
      </c>
      <c r="AN321" s="30">
        <v>0</v>
      </c>
      <c r="AO321" s="30">
        <v>0</v>
      </c>
      <c r="AP321" s="28">
        <v>0.2</v>
      </c>
      <c r="AQ321" s="28">
        <v>0</v>
      </c>
      <c r="AR321" s="30">
        <v>0</v>
      </c>
      <c r="AS321" s="30">
        <v>0</v>
      </c>
      <c r="AT321" s="28">
        <v>0.2</v>
      </c>
      <c r="AU321" s="28">
        <v>0</v>
      </c>
      <c r="AV321" s="28">
        <v>0</v>
      </c>
      <c r="AW321" s="30">
        <v>0</v>
      </c>
      <c r="AX321" s="28">
        <v>0.1</v>
      </c>
      <c r="AY321" s="31">
        <v>0</v>
      </c>
      <c r="AZ321" s="31">
        <v>0</v>
      </c>
      <c r="BA321" s="28">
        <v>0.5</v>
      </c>
      <c r="BB321" s="28">
        <v>0</v>
      </c>
      <c r="BC321" s="31">
        <v>7.0879674470953065</v>
      </c>
      <c r="BD321" s="31">
        <v>13.762608017698261</v>
      </c>
      <c r="BE321" s="32">
        <v>0.5</v>
      </c>
      <c r="BF321" s="76">
        <v>6.8813040088491304</v>
      </c>
      <c r="BG321" s="28">
        <v>6.8813040088491304</v>
      </c>
      <c r="BH321" s="31">
        <v>0.68813040088491306</v>
      </c>
      <c r="BI321" s="36">
        <v>0.35</v>
      </c>
      <c r="BJ321" s="33">
        <v>1542388.3333333333</v>
      </c>
      <c r="BK321" s="33">
        <v>5.4745450327876792</v>
      </c>
      <c r="BL321" s="34">
        <v>0.6</v>
      </c>
      <c r="BM321" s="20">
        <v>3.2847270196726077</v>
      </c>
      <c r="BN321" s="35">
        <v>0</v>
      </c>
      <c r="BO321" s="35">
        <v>0</v>
      </c>
      <c r="BP321" s="34">
        <v>0.2</v>
      </c>
      <c r="BQ321" s="34">
        <v>0</v>
      </c>
      <c r="BR321" s="61">
        <v>0</v>
      </c>
      <c r="BS321" s="61">
        <v>0</v>
      </c>
      <c r="BT321" s="68">
        <v>0.2</v>
      </c>
      <c r="BU321" s="69">
        <v>0</v>
      </c>
      <c r="BV321" s="69">
        <v>3.2847270196726077</v>
      </c>
      <c r="BW321" s="70">
        <v>1.1496544568854126</v>
      </c>
      <c r="BX321" s="69" t="s">
        <v>615</v>
      </c>
      <c r="BY321" s="67" t="s">
        <v>615</v>
      </c>
      <c r="BZ321" s="67" t="s">
        <v>615</v>
      </c>
      <c r="CA321" s="66" t="s">
        <v>615</v>
      </c>
      <c r="CB321" s="66" t="s">
        <v>615</v>
      </c>
      <c r="CC321" s="66" t="s">
        <v>615</v>
      </c>
      <c r="CD321" s="67" t="s">
        <v>615</v>
      </c>
      <c r="CE321" s="51">
        <v>8.149265038609018</v>
      </c>
      <c r="CF321" s="52">
        <f t="shared" si="8"/>
        <v>77</v>
      </c>
      <c r="CG321" s="53">
        <v>3940161</v>
      </c>
      <c r="CH321" s="54">
        <v>20.68256865292819</v>
      </c>
      <c r="CI321" s="55">
        <f t="shared" si="9"/>
        <v>38</v>
      </c>
      <c r="CJ321" s="56">
        <v>3940161</v>
      </c>
      <c r="CK321" s="57">
        <v>20.68256865292819</v>
      </c>
    </row>
    <row r="322" spans="1:89" ht="29" x14ac:dyDescent="0.35">
      <c r="A322" s="9">
        <v>1209</v>
      </c>
      <c r="B322" s="3" t="s">
        <v>72</v>
      </c>
      <c r="C322" s="9" t="s">
        <v>50</v>
      </c>
      <c r="D322" s="9" t="s">
        <v>230</v>
      </c>
      <c r="E322" s="9" t="s">
        <v>47</v>
      </c>
      <c r="F322" s="9" t="s">
        <v>242</v>
      </c>
      <c r="G322" s="3"/>
      <c r="H322" s="3" t="s">
        <v>49</v>
      </c>
      <c r="I322" s="3"/>
      <c r="J322" s="3"/>
      <c r="K322" s="3"/>
      <c r="L322" s="3" t="s">
        <v>49</v>
      </c>
      <c r="M322" s="26">
        <v>0.15</v>
      </c>
      <c r="N322" s="27">
        <v>0</v>
      </c>
      <c r="O322" s="27">
        <v>0</v>
      </c>
      <c r="P322" s="28">
        <v>0.5</v>
      </c>
      <c r="Q322" s="28">
        <v>0</v>
      </c>
      <c r="R322" s="27">
        <v>4.1201133671354793</v>
      </c>
      <c r="S322" s="27">
        <v>0.12673674933145126</v>
      </c>
      <c r="T322" s="28">
        <v>0.5</v>
      </c>
      <c r="U322" s="28">
        <v>6.3368374665725632E-2</v>
      </c>
      <c r="V322" s="28">
        <v>6.3368374665725632E-2</v>
      </c>
      <c r="W322" s="27">
        <v>9.5052561998588449E-3</v>
      </c>
      <c r="X322" s="28">
        <v>0.25</v>
      </c>
      <c r="Y322" s="29">
        <v>1.65</v>
      </c>
      <c r="Z322" s="29">
        <v>0.5020875329368677</v>
      </c>
      <c r="AA322" s="28">
        <v>0.5</v>
      </c>
      <c r="AB322" s="28">
        <v>0.25104376646843385</v>
      </c>
      <c r="AC322" s="29">
        <v>371.61877589225668</v>
      </c>
      <c r="AD322" s="29">
        <v>1.9240030224718689</v>
      </c>
      <c r="AE322" s="28">
        <v>0.5</v>
      </c>
      <c r="AF322" s="28">
        <v>0.96200151123593447</v>
      </c>
      <c r="AG322" s="28">
        <v>1.2130452777043683</v>
      </c>
      <c r="AH322" s="29">
        <v>0.30326131942609208</v>
      </c>
      <c r="AI322" s="28">
        <v>0.25</v>
      </c>
      <c r="AJ322" s="30">
        <v>2.2892600000000001</v>
      </c>
      <c r="AK322" s="30">
        <v>8.7313080550308189E-2</v>
      </c>
      <c r="AL322" s="28">
        <v>0.6</v>
      </c>
      <c r="AM322" s="28">
        <v>5.2387848330184915E-2</v>
      </c>
      <c r="AN322" s="30">
        <v>2.3524099999999999</v>
      </c>
      <c r="AO322" s="30">
        <v>8.9423000201888939E-2</v>
      </c>
      <c r="AP322" s="28">
        <v>0.2</v>
      </c>
      <c r="AQ322" s="28">
        <v>1.7884600040377788E-2</v>
      </c>
      <c r="AR322" s="30">
        <v>0</v>
      </c>
      <c r="AS322" s="30">
        <v>0</v>
      </c>
      <c r="AT322" s="28">
        <v>0.2</v>
      </c>
      <c r="AU322" s="28">
        <v>0</v>
      </c>
      <c r="AV322" s="28">
        <v>7.0272448370562707E-2</v>
      </c>
      <c r="AW322" s="30">
        <v>1.7568112092640677E-2</v>
      </c>
      <c r="AX322" s="28">
        <v>0.1</v>
      </c>
      <c r="AY322" s="31">
        <v>0</v>
      </c>
      <c r="AZ322" s="31">
        <v>0</v>
      </c>
      <c r="BA322" s="28">
        <v>0.5</v>
      </c>
      <c r="BB322" s="28">
        <v>0</v>
      </c>
      <c r="BC322" s="31">
        <v>0.56447049326709819</v>
      </c>
      <c r="BD322" s="31">
        <v>1.0960245224567831</v>
      </c>
      <c r="BE322" s="36">
        <v>0.5</v>
      </c>
      <c r="BF322" s="76">
        <v>0.54801226122839153</v>
      </c>
      <c r="BG322" s="28">
        <v>0.54801226122839153</v>
      </c>
      <c r="BH322" s="31">
        <v>5.4801226122839157E-2</v>
      </c>
      <c r="BI322" s="36">
        <v>0.25</v>
      </c>
      <c r="BJ322" s="33">
        <v>474370</v>
      </c>
      <c r="BK322" s="33">
        <v>1.6837263814042669</v>
      </c>
      <c r="BL322" s="34">
        <v>0.6</v>
      </c>
      <c r="BM322" s="20">
        <v>1.0102358288425601</v>
      </c>
      <c r="BN322" s="35">
        <v>5426.9527884965664</v>
      </c>
      <c r="BO322" s="35">
        <v>0.32040126744388331</v>
      </c>
      <c r="BP322" s="34">
        <v>0.2</v>
      </c>
      <c r="BQ322" s="34">
        <v>6.4080253488776662E-2</v>
      </c>
      <c r="BR322" s="61">
        <v>0</v>
      </c>
      <c r="BS322" s="61">
        <v>0</v>
      </c>
      <c r="BT322" s="62">
        <v>0.2</v>
      </c>
      <c r="BU322" s="63">
        <v>0</v>
      </c>
      <c r="BV322" s="63">
        <v>1.0743160823313367</v>
      </c>
      <c r="BW322" s="64">
        <v>0.26857902058283417</v>
      </c>
      <c r="BX322" s="63" t="s">
        <v>615</v>
      </c>
      <c r="BY322" s="65" t="s">
        <v>615</v>
      </c>
      <c r="BZ322" s="65" t="s">
        <v>615</v>
      </c>
      <c r="CA322" s="66" t="s">
        <v>615</v>
      </c>
      <c r="CB322" s="66" t="s">
        <v>615</v>
      </c>
      <c r="CC322" s="66" t="s">
        <v>615</v>
      </c>
      <c r="CD322" s="67" t="s">
        <v>615</v>
      </c>
      <c r="CE322" s="51">
        <v>0.65371493442426498</v>
      </c>
      <c r="CF322" s="52">
        <f t="shared" ref="CF322:CF385" si="10">_xlfn.RANK.EQ(CE322,$CE$2:$CE$405)</f>
        <v>312</v>
      </c>
      <c r="CG322" s="53">
        <v>321404</v>
      </c>
      <c r="CH322" s="54">
        <v>20.339352790390443</v>
      </c>
      <c r="CI322" s="55">
        <f t="shared" ref="CI322:CI385" si="11">_xlfn.RANK.EQ(CH322,$CH$2:$CH$405)</f>
        <v>39</v>
      </c>
      <c r="CJ322" s="56">
        <v>321404</v>
      </c>
      <c r="CK322" s="57">
        <v>20.339352790390443</v>
      </c>
    </row>
    <row r="323" spans="1:89" ht="29" x14ac:dyDescent="0.35">
      <c r="A323" s="9">
        <v>1305</v>
      </c>
      <c r="B323" s="3" t="s">
        <v>44</v>
      </c>
      <c r="C323" s="9" t="s">
        <v>50</v>
      </c>
      <c r="D323" s="9" t="s">
        <v>319</v>
      </c>
      <c r="E323" s="9" t="s">
        <v>56</v>
      </c>
      <c r="F323" s="9" t="s">
        <v>324</v>
      </c>
      <c r="G323" s="3" t="s">
        <v>49</v>
      </c>
      <c r="H323" s="3"/>
      <c r="I323" s="3" t="s">
        <v>49</v>
      </c>
      <c r="J323" s="3" t="s">
        <v>49</v>
      </c>
      <c r="K323" s="3"/>
      <c r="L323" s="3"/>
      <c r="M323" s="26">
        <v>0.15</v>
      </c>
      <c r="N323" s="27">
        <v>42</v>
      </c>
      <c r="O323" s="27">
        <v>0.4143646408839779</v>
      </c>
      <c r="P323" s="28">
        <v>0.5</v>
      </c>
      <c r="Q323" s="28">
        <v>0.20718232044198895</v>
      </c>
      <c r="R323" s="27">
        <v>3.846166219002408E-2</v>
      </c>
      <c r="S323" s="27">
        <v>1.183099979415628E-3</v>
      </c>
      <c r="T323" s="28">
        <v>0.5</v>
      </c>
      <c r="U323" s="28">
        <v>5.9154998970781399E-4</v>
      </c>
      <c r="V323" s="28">
        <v>0.20777387043169676</v>
      </c>
      <c r="W323" s="27">
        <v>3.1166080564754516E-2</v>
      </c>
      <c r="X323" s="28">
        <v>0.2</v>
      </c>
      <c r="Y323" s="29">
        <v>9.6287466626271279</v>
      </c>
      <c r="Z323" s="29">
        <v>2.9299840346136681</v>
      </c>
      <c r="AA323" s="28">
        <v>1</v>
      </c>
      <c r="AB323" s="28">
        <v>2.9299840346136681</v>
      </c>
      <c r="AC323" s="29">
        <v>0</v>
      </c>
      <c r="AD323" s="29">
        <v>0</v>
      </c>
      <c r="AE323" s="28">
        <v>0</v>
      </c>
      <c r="AF323" s="28">
        <v>0</v>
      </c>
      <c r="AG323" s="28">
        <v>2.9299840346136681</v>
      </c>
      <c r="AH323" s="29">
        <v>0.58599680692273359</v>
      </c>
      <c r="AI323" s="28">
        <v>0.25</v>
      </c>
      <c r="AJ323" s="30">
        <v>0</v>
      </c>
      <c r="AK323" s="30">
        <v>0</v>
      </c>
      <c r="AL323" s="28">
        <v>0.6</v>
      </c>
      <c r="AM323" s="28">
        <v>0</v>
      </c>
      <c r="AN323" s="30">
        <v>0</v>
      </c>
      <c r="AO323" s="30">
        <v>0</v>
      </c>
      <c r="AP323" s="28">
        <v>0.2</v>
      </c>
      <c r="AQ323" s="28">
        <v>0</v>
      </c>
      <c r="AR323" s="30">
        <v>210</v>
      </c>
      <c r="AS323" s="30">
        <v>1.4358974358974359</v>
      </c>
      <c r="AT323" s="28">
        <v>0.2</v>
      </c>
      <c r="AU323" s="28">
        <v>0.28717948717948716</v>
      </c>
      <c r="AV323" s="28">
        <v>0.28717948717948716</v>
      </c>
      <c r="AW323" s="30">
        <v>7.179487179487179E-2</v>
      </c>
      <c r="AX323" s="28">
        <v>0.1</v>
      </c>
      <c r="AY323" s="31">
        <v>126</v>
      </c>
      <c r="AZ323" s="31">
        <v>0.73546473520648425</v>
      </c>
      <c r="BA323" s="28">
        <v>0.5</v>
      </c>
      <c r="BB323" s="28">
        <v>0.36773236760324213</v>
      </c>
      <c r="BC323" s="31">
        <v>2.2454190688444613</v>
      </c>
      <c r="BD323" s="31">
        <v>4.3598990416689221</v>
      </c>
      <c r="BE323" s="32">
        <v>0.5</v>
      </c>
      <c r="BF323" s="76">
        <v>2.179949520834461</v>
      </c>
      <c r="BG323" s="28">
        <v>2.5476818884377033</v>
      </c>
      <c r="BH323" s="31">
        <v>0.25476818884377034</v>
      </c>
      <c r="BI323" s="32">
        <v>0.2</v>
      </c>
      <c r="BJ323" s="33">
        <v>0</v>
      </c>
      <c r="BK323" s="33">
        <v>0</v>
      </c>
      <c r="BL323" s="34">
        <v>0.6</v>
      </c>
      <c r="BM323" s="20">
        <v>0</v>
      </c>
      <c r="BN323" s="35">
        <v>55866.770426527852</v>
      </c>
      <c r="BO323" s="35">
        <v>3.2983121007792615</v>
      </c>
      <c r="BP323" s="34">
        <v>0.2</v>
      </c>
      <c r="BQ323" s="34">
        <v>0.6596624201558523</v>
      </c>
      <c r="BR323" s="61">
        <v>0</v>
      </c>
      <c r="BS323" s="61">
        <v>0</v>
      </c>
      <c r="BT323" s="62">
        <v>0.2</v>
      </c>
      <c r="BU323" s="63">
        <v>0</v>
      </c>
      <c r="BV323" s="63">
        <v>0.6596624201558523</v>
      </c>
      <c r="BW323" s="64">
        <v>0.13193248403117047</v>
      </c>
      <c r="BX323" s="63">
        <v>0.1</v>
      </c>
      <c r="BY323" s="65">
        <v>15702.801623074592</v>
      </c>
      <c r="BZ323" s="65">
        <v>13.877555887706068</v>
      </c>
      <c r="CA323" s="66">
        <v>1</v>
      </c>
      <c r="CB323" s="66">
        <v>13.877555887706068</v>
      </c>
      <c r="CC323" s="66">
        <v>13.877555887706068</v>
      </c>
      <c r="CD323" s="67">
        <v>1.3877555887706068</v>
      </c>
      <c r="CE323" s="51">
        <v>2.4634140209279076</v>
      </c>
      <c r="CF323" s="52">
        <f t="shared" si="10"/>
        <v>180</v>
      </c>
      <c r="CG323" s="53">
        <v>1700000</v>
      </c>
      <c r="CH323" s="54">
        <v>14.490670711340632</v>
      </c>
      <c r="CI323" s="55">
        <f t="shared" si="11"/>
        <v>49</v>
      </c>
      <c r="CJ323" s="56">
        <v>1700000</v>
      </c>
      <c r="CK323" s="57">
        <v>14.490670711340632</v>
      </c>
    </row>
    <row r="324" spans="1:89" ht="29" x14ac:dyDescent="0.35">
      <c r="A324" s="9">
        <v>1310</v>
      </c>
      <c r="B324" s="3" t="s">
        <v>44</v>
      </c>
      <c r="C324" s="9" t="s">
        <v>50</v>
      </c>
      <c r="D324" s="9" t="s">
        <v>266</v>
      </c>
      <c r="E324" s="9" t="s">
        <v>63</v>
      </c>
      <c r="F324" s="9" t="s">
        <v>329</v>
      </c>
      <c r="G324" s="3" t="s">
        <v>49</v>
      </c>
      <c r="H324" s="3" t="s">
        <v>49</v>
      </c>
      <c r="I324" s="3"/>
      <c r="J324" s="3" t="s">
        <v>49</v>
      </c>
      <c r="K324" s="3" t="s">
        <v>49</v>
      </c>
      <c r="L324" s="3"/>
      <c r="M324" s="26">
        <v>0.15</v>
      </c>
      <c r="N324" s="27">
        <v>15.03825942528</v>
      </c>
      <c r="O324" s="27">
        <v>0.14836483253038674</v>
      </c>
      <c r="P324" s="28">
        <v>0.5</v>
      </c>
      <c r="Q324" s="28">
        <v>7.4182416265193368E-2</v>
      </c>
      <c r="R324" s="27">
        <v>0</v>
      </c>
      <c r="S324" s="27">
        <v>0</v>
      </c>
      <c r="T324" s="28">
        <v>0.5</v>
      </c>
      <c r="U324" s="28">
        <v>0</v>
      </c>
      <c r="V324" s="28">
        <v>7.4182416265193368E-2</v>
      </c>
      <c r="W324" s="27">
        <v>1.1127362439779005E-2</v>
      </c>
      <c r="X324" s="28">
        <v>0.2</v>
      </c>
      <c r="Y324" s="29">
        <v>0.6</v>
      </c>
      <c r="Z324" s="29">
        <v>0.1825772847043155</v>
      </c>
      <c r="AA324" s="28">
        <v>0.5</v>
      </c>
      <c r="AB324" s="28">
        <v>9.1288642352157751E-2</v>
      </c>
      <c r="AC324" s="29">
        <v>58.313888891048663</v>
      </c>
      <c r="AD324" s="29">
        <v>0.30191181327984179</v>
      </c>
      <c r="AE324" s="28">
        <v>0.5</v>
      </c>
      <c r="AF324" s="28">
        <v>0.15095590663992089</v>
      </c>
      <c r="AG324" s="28">
        <v>0.24224454899207865</v>
      </c>
      <c r="AH324" s="29">
        <v>4.8448909798415728E-2</v>
      </c>
      <c r="AI324" s="28">
        <v>0.25</v>
      </c>
      <c r="AJ324" s="30">
        <v>0.166516</v>
      </c>
      <c r="AK324" s="30">
        <v>6.350971458425482E-3</v>
      </c>
      <c r="AL324" s="28">
        <v>0.6</v>
      </c>
      <c r="AM324" s="28">
        <v>3.8105828750552889E-3</v>
      </c>
      <c r="AN324" s="30">
        <v>0.13010099999999999</v>
      </c>
      <c r="AO324" s="30">
        <v>4.9455757071539194E-3</v>
      </c>
      <c r="AP324" s="28">
        <v>0.2</v>
      </c>
      <c r="AQ324" s="28">
        <v>9.8911514143078401E-4</v>
      </c>
      <c r="AR324" s="30">
        <v>22.557389137920001</v>
      </c>
      <c r="AS324" s="30">
        <v>0.154238558208</v>
      </c>
      <c r="AT324" s="28">
        <v>0.2</v>
      </c>
      <c r="AU324" s="28">
        <v>3.0847711641599999E-2</v>
      </c>
      <c r="AV324" s="28">
        <v>3.564740965808607E-2</v>
      </c>
      <c r="AW324" s="30">
        <v>8.9118524145215174E-3</v>
      </c>
      <c r="AX324" s="28">
        <v>0.1</v>
      </c>
      <c r="AY324" s="31">
        <v>30.076518850559999</v>
      </c>
      <c r="AZ324" s="31">
        <v>0.17555729343142812</v>
      </c>
      <c r="BA324" s="28">
        <v>0.5</v>
      </c>
      <c r="BB324" s="28">
        <v>8.7778646715714059E-2</v>
      </c>
      <c r="BC324" s="31">
        <v>1.8627856684455966</v>
      </c>
      <c r="BD324" s="31">
        <v>3.6169450787064346</v>
      </c>
      <c r="BE324" s="36">
        <v>0.5</v>
      </c>
      <c r="BF324" s="76">
        <v>1.8084725393532173</v>
      </c>
      <c r="BG324" s="28">
        <v>1.8962511860689313</v>
      </c>
      <c r="BH324" s="31">
        <v>0.18962511860689313</v>
      </c>
      <c r="BI324" s="36">
        <v>0.2</v>
      </c>
      <c r="BJ324" s="33">
        <v>3102855.5</v>
      </c>
      <c r="BK324" s="33">
        <v>11.013258981460309</v>
      </c>
      <c r="BL324" s="34">
        <v>0.6</v>
      </c>
      <c r="BM324" s="20">
        <v>6.6079553888761859</v>
      </c>
      <c r="BN324" s="35">
        <v>0</v>
      </c>
      <c r="BO324" s="35">
        <v>0</v>
      </c>
      <c r="BP324" s="34">
        <v>0.2</v>
      </c>
      <c r="BQ324" s="34">
        <v>0</v>
      </c>
      <c r="BR324" s="61">
        <v>831568.61808000004</v>
      </c>
      <c r="BS324" s="61">
        <v>6.098921902880014E-2</v>
      </c>
      <c r="BT324" s="62">
        <v>0.2</v>
      </c>
      <c r="BU324" s="63">
        <v>1.2197843805760028E-2</v>
      </c>
      <c r="BV324" s="63">
        <v>6.6201532326819459</v>
      </c>
      <c r="BW324" s="64">
        <v>1.3240306465363891</v>
      </c>
      <c r="BX324" s="63">
        <v>0.1</v>
      </c>
      <c r="BY324" s="65">
        <v>6521.7532580130555</v>
      </c>
      <c r="BZ324" s="65">
        <v>5.7636845638367253</v>
      </c>
      <c r="CA324" s="66">
        <v>1</v>
      </c>
      <c r="CB324" s="66">
        <v>5.7636845638367253</v>
      </c>
      <c r="CC324" s="66">
        <v>5.7636845638367253</v>
      </c>
      <c r="CD324" s="67">
        <v>0.57636845638367251</v>
      </c>
      <c r="CE324" s="51">
        <v>2.1585123461796711</v>
      </c>
      <c r="CF324" s="52">
        <f t="shared" si="10"/>
        <v>201</v>
      </c>
      <c r="CG324" s="53">
        <v>1752213</v>
      </c>
      <c r="CH324" s="54">
        <v>12.31877828882488</v>
      </c>
      <c r="CI324" s="55">
        <f t="shared" si="11"/>
        <v>52</v>
      </c>
      <c r="CJ324" s="56">
        <v>1752213</v>
      </c>
      <c r="CK324" s="57">
        <v>12.31877828882488</v>
      </c>
    </row>
    <row r="325" spans="1:89" ht="29" x14ac:dyDescent="0.35">
      <c r="A325" s="9">
        <v>1394</v>
      </c>
      <c r="B325" s="3" t="s">
        <v>72</v>
      </c>
      <c r="C325" s="9" t="s">
        <v>50</v>
      </c>
      <c r="D325" s="9" t="s">
        <v>396</v>
      </c>
      <c r="E325" s="9" t="s">
        <v>56</v>
      </c>
      <c r="F325" s="9" t="s">
        <v>397</v>
      </c>
      <c r="G325" s="3" t="s">
        <v>49</v>
      </c>
      <c r="H325" s="3" t="s">
        <v>49</v>
      </c>
      <c r="I325" s="3"/>
      <c r="J325" s="3" t="s">
        <v>49</v>
      </c>
      <c r="K325" s="3"/>
      <c r="L325" s="3"/>
      <c r="M325" s="26">
        <v>0.15</v>
      </c>
      <c r="N325" s="27">
        <v>354</v>
      </c>
      <c r="O325" s="27">
        <v>3.4925019731649565</v>
      </c>
      <c r="P325" s="28">
        <v>0.5</v>
      </c>
      <c r="Q325" s="28">
        <v>1.7462509865824782</v>
      </c>
      <c r="R325" s="27">
        <v>0.39282538538953737</v>
      </c>
      <c r="S325" s="27">
        <v>1.2083505467656099E-2</v>
      </c>
      <c r="T325" s="28">
        <v>0.5</v>
      </c>
      <c r="U325" s="28">
        <v>6.0417527338280496E-3</v>
      </c>
      <c r="V325" s="28">
        <v>1.7522927393163064</v>
      </c>
      <c r="W325" s="27">
        <v>0.26284391089744596</v>
      </c>
      <c r="X325" s="28">
        <v>0.25</v>
      </c>
      <c r="Y325" s="29">
        <v>14.279050376374737</v>
      </c>
      <c r="Z325" s="29">
        <v>4.3450504097910567</v>
      </c>
      <c r="AA325" s="28">
        <v>1</v>
      </c>
      <c r="AB325" s="28">
        <v>4.3450504097910567</v>
      </c>
      <c r="AC325" s="29">
        <v>0</v>
      </c>
      <c r="AD325" s="29">
        <v>0</v>
      </c>
      <c r="AE325" s="28">
        <v>0</v>
      </c>
      <c r="AF325" s="28">
        <v>0</v>
      </c>
      <c r="AG325" s="28">
        <v>4.3450504097910567</v>
      </c>
      <c r="AH325" s="29">
        <v>1.0862626024477642</v>
      </c>
      <c r="AI325" s="28">
        <v>0.25</v>
      </c>
      <c r="AJ325" s="30">
        <v>0</v>
      </c>
      <c r="AK325" s="30">
        <v>0</v>
      </c>
      <c r="AL325" s="28">
        <v>0.6</v>
      </c>
      <c r="AM325" s="28">
        <v>0</v>
      </c>
      <c r="AN325" s="30">
        <v>0</v>
      </c>
      <c r="AO325" s="30">
        <v>0</v>
      </c>
      <c r="AP325" s="28">
        <v>0.2</v>
      </c>
      <c r="AQ325" s="28">
        <v>0</v>
      </c>
      <c r="AR325" s="30">
        <v>1770</v>
      </c>
      <c r="AS325" s="30">
        <v>12.102564102564102</v>
      </c>
      <c r="AT325" s="28">
        <v>0.2</v>
      </c>
      <c r="AU325" s="28">
        <v>2.4205128205128204</v>
      </c>
      <c r="AV325" s="28">
        <v>2.4205128205128204</v>
      </c>
      <c r="AW325" s="30">
        <v>0.60512820512820509</v>
      </c>
      <c r="AX325" s="28">
        <v>0.1</v>
      </c>
      <c r="AY325" s="31">
        <v>354</v>
      </c>
      <c r="AZ325" s="31">
        <v>2.0663056846277414</v>
      </c>
      <c r="BA325" s="28">
        <v>0.5</v>
      </c>
      <c r="BB325" s="28">
        <v>1.0331528423138707</v>
      </c>
      <c r="BC325" s="31">
        <v>2.1163981113181749</v>
      </c>
      <c r="BD325" s="31">
        <v>4.1093808391297655</v>
      </c>
      <c r="BE325" s="36">
        <v>0.5</v>
      </c>
      <c r="BF325" s="76">
        <v>2.0546904195648827</v>
      </c>
      <c r="BG325" s="28">
        <v>3.0878432618787532</v>
      </c>
      <c r="BH325" s="31">
        <v>0.30878432618787532</v>
      </c>
      <c r="BI325" s="36">
        <v>0.25</v>
      </c>
      <c r="BJ325" s="33">
        <v>0</v>
      </c>
      <c r="BK325" s="33">
        <v>0</v>
      </c>
      <c r="BL325" s="34">
        <v>0.6</v>
      </c>
      <c r="BM325" s="20">
        <v>0</v>
      </c>
      <c r="BN325" s="35">
        <v>19935.371023026757</v>
      </c>
      <c r="BO325" s="35">
        <v>1.1769621722674544</v>
      </c>
      <c r="BP325" s="34">
        <v>0.2</v>
      </c>
      <c r="BQ325" s="34">
        <v>0.2353924344534909</v>
      </c>
      <c r="BR325" s="61">
        <v>0</v>
      </c>
      <c r="BS325" s="61">
        <v>0</v>
      </c>
      <c r="BT325" s="68">
        <v>0.2</v>
      </c>
      <c r="BU325" s="69">
        <v>0</v>
      </c>
      <c r="BV325" s="69">
        <v>0.2353924344534909</v>
      </c>
      <c r="BW325" s="70">
        <v>5.8848108613372724E-2</v>
      </c>
      <c r="BX325" s="69" t="s">
        <v>615</v>
      </c>
      <c r="BY325" s="67" t="s">
        <v>615</v>
      </c>
      <c r="BZ325" s="67" t="s">
        <v>615</v>
      </c>
      <c r="CA325" s="66" t="s">
        <v>615</v>
      </c>
      <c r="CB325" s="66" t="s">
        <v>615</v>
      </c>
      <c r="CC325" s="66" t="s">
        <v>615</v>
      </c>
      <c r="CD325" s="67" t="s">
        <v>615</v>
      </c>
      <c r="CE325" s="51">
        <v>2.3218671532746633</v>
      </c>
      <c r="CF325" s="52">
        <f t="shared" si="10"/>
        <v>194</v>
      </c>
      <c r="CG325" s="53">
        <v>1928250</v>
      </c>
      <c r="CH325" s="54">
        <v>12.041318051469796</v>
      </c>
      <c r="CI325" s="55">
        <f t="shared" si="11"/>
        <v>53</v>
      </c>
      <c r="CJ325" s="56">
        <v>1928250</v>
      </c>
      <c r="CK325" s="57">
        <v>12.041318051469796</v>
      </c>
    </row>
    <row r="326" spans="1:89" ht="29" x14ac:dyDescent="0.35">
      <c r="A326" s="9">
        <v>1343</v>
      </c>
      <c r="B326" s="3" t="s">
        <v>44</v>
      </c>
      <c r="C326" s="9" t="s">
        <v>50</v>
      </c>
      <c r="D326" s="9" t="s">
        <v>352</v>
      </c>
      <c r="E326" s="9" t="s">
        <v>63</v>
      </c>
      <c r="F326" s="9" t="s">
        <v>355</v>
      </c>
      <c r="G326" s="3" t="s">
        <v>49</v>
      </c>
      <c r="H326" s="3" t="s">
        <v>49</v>
      </c>
      <c r="I326" s="3"/>
      <c r="J326" s="3" t="s">
        <v>49</v>
      </c>
      <c r="K326" s="3" t="s">
        <v>49</v>
      </c>
      <c r="L326" s="3" t="s">
        <v>49</v>
      </c>
      <c r="M326" s="26">
        <v>0.15</v>
      </c>
      <c r="N326" s="27">
        <v>32.973653120000002</v>
      </c>
      <c r="O326" s="27">
        <v>0.32531228413575375</v>
      </c>
      <c r="P326" s="28">
        <v>0.5</v>
      </c>
      <c r="Q326" s="28">
        <v>0.16265614206787687</v>
      </c>
      <c r="R326" s="27">
        <v>0</v>
      </c>
      <c r="S326" s="27">
        <v>0</v>
      </c>
      <c r="T326" s="28">
        <v>0.5</v>
      </c>
      <c r="U326" s="28">
        <v>0</v>
      </c>
      <c r="V326" s="28">
        <v>0.16265614206787687</v>
      </c>
      <c r="W326" s="27">
        <v>2.439842131018153E-2</v>
      </c>
      <c r="X326" s="28">
        <v>0.2</v>
      </c>
      <c r="Y326" s="29">
        <v>13.25</v>
      </c>
      <c r="Z326" s="29">
        <v>4.0319150372203012</v>
      </c>
      <c r="AA326" s="28">
        <v>0.5</v>
      </c>
      <c r="AB326" s="28">
        <v>2.0159575186101506</v>
      </c>
      <c r="AC326" s="29">
        <v>261.30914421866635</v>
      </c>
      <c r="AD326" s="29">
        <v>1.3528906930741746</v>
      </c>
      <c r="AE326" s="28">
        <v>0.5</v>
      </c>
      <c r="AF326" s="28">
        <v>0.67644534653708732</v>
      </c>
      <c r="AG326" s="28">
        <v>2.6924028651472378</v>
      </c>
      <c r="AH326" s="29">
        <v>0.53848057302944752</v>
      </c>
      <c r="AI326" s="28">
        <v>0.25</v>
      </c>
      <c r="AJ326" s="30">
        <v>5.0357820000000002</v>
      </c>
      <c r="AK326" s="30">
        <v>0.19206627442920074</v>
      </c>
      <c r="AL326" s="28">
        <v>0.6</v>
      </c>
      <c r="AM326" s="28">
        <v>0.11523976465752045</v>
      </c>
      <c r="AN326" s="30">
        <v>5.2083940000000002</v>
      </c>
      <c r="AO326" s="30">
        <v>0.19798853844079778</v>
      </c>
      <c r="AP326" s="28">
        <v>0.2</v>
      </c>
      <c r="AQ326" s="28">
        <v>3.959770768815956E-2</v>
      </c>
      <c r="AR326" s="30">
        <v>164.8682656</v>
      </c>
      <c r="AS326" s="30">
        <v>1.1273043801709401</v>
      </c>
      <c r="AT326" s="28">
        <v>0.2</v>
      </c>
      <c r="AU326" s="28">
        <v>0.22546087603418805</v>
      </c>
      <c r="AV326" s="28">
        <v>0.38029834837986803</v>
      </c>
      <c r="AW326" s="30">
        <v>9.5074587094967009E-2</v>
      </c>
      <c r="AX326" s="28">
        <v>0.1</v>
      </c>
      <c r="AY326" s="31">
        <v>98.920959359999998</v>
      </c>
      <c r="AZ326" s="31">
        <v>0.57740378715931573</v>
      </c>
      <c r="BA326" s="28">
        <v>0.5</v>
      </c>
      <c r="BB326" s="28">
        <v>0.28870189357965786</v>
      </c>
      <c r="BC326" s="31">
        <v>2.3175467643524557</v>
      </c>
      <c r="BD326" s="31">
        <v>4.4999483869721688</v>
      </c>
      <c r="BE326" s="36">
        <v>0.5</v>
      </c>
      <c r="BF326" s="76">
        <v>2.2499741934860844</v>
      </c>
      <c r="BG326" s="28">
        <v>2.5386760870657423</v>
      </c>
      <c r="BH326" s="31">
        <v>0.25386760870657421</v>
      </c>
      <c r="BI326" s="32">
        <v>0.2</v>
      </c>
      <c r="BJ326" s="33">
        <v>1807875.5</v>
      </c>
      <c r="BK326" s="33">
        <v>6.4168637849029864</v>
      </c>
      <c r="BL326" s="34">
        <v>0.6</v>
      </c>
      <c r="BM326" s="20">
        <v>3.8501182709417918</v>
      </c>
      <c r="BN326" s="35">
        <v>0</v>
      </c>
      <c r="BO326" s="35">
        <v>0</v>
      </c>
      <c r="BP326" s="34">
        <v>0.2</v>
      </c>
      <c r="BQ326" s="34">
        <v>0</v>
      </c>
      <c r="BR326" s="61">
        <v>0</v>
      </c>
      <c r="BS326" s="61">
        <v>0</v>
      </c>
      <c r="BT326" s="62">
        <v>0.2</v>
      </c>
      <c r="BU326" s="63">
        <v>0</v>
      </c>
      <c r="BV326" s="63">
        <v>3.8501182709417918</v>
      </c>
      <c r="BW326" s="64">
        <v>0.77002365418835839</v>
      </c>
      <c r="BX326" s="63">
        <v>0.1</v>
      </c>
      <c r="BY326" s="65">
        <v>11187.91639124191</v>
      </c>
      <c r="BZ326" s="65">
        <v>9.887467135692086</v>
      </c>
      <c r="CA326" s="66">
        <v>1</v>
      </c>
      <c r="CB326" s="66">
        <v>9.887467135692086</v>
      </c>
      <c r="CC326" s="66">
        <v>9.887467135692086</v>
      </c>
      <c r="CD326" s="67">
        <v>0.98874671356920862</v>
      </c>
      <c r="CE326" s="51">
        <v>2.6705915578987374</v>
      </c>
      <c r="CF326" s="52">
        <f t="shared" si="10"/>
        <v>174</v>
      </c>
      <c r="CG326" s="53">
        <v>2610310</v>
      </c>
      <c r="CH326" s="54">
        <v>10.230936394139919</v>
      </c>
      <c r="CI326" s="55">
        <f t="shared" si="11"/>
        <v>65</v>
      </c>
      <c r="CJ326" s="56">
        <v>2610310</v>
      </c>
      <c r="CK326" s="57">
        <v>10.230936394139919</v>
      </c>
    </row>
    <row r="327" spans="1:89" ht="29" x14ac:dyDescent="0.35">
      <c r="A327" s="9">
        <v>1053</v>
      </c>
      <c r="B327" s="3" t="s">
        <v>58</v>
      </c>
      <c r="C327" s="9" t="s">
        <v>50</v>
      </c>
      <c r="D327" s="9" t="s">
        <v>100</v>
      </c>
      <c r="E327" s="9" t="s">
        <v>47</v>
      </c>
      <c r="F327" s="9" t="s">
        <v>102</v>
      </c>
      <c r="G327" s="3"/>
      <c r="H327" s="3" t="s">
        <v>49</v>
      </c>
      <c r="I327" s="3"/>
      <c r="J327" s="3"/>
      <c r="K327" s="3"/>
      <c r="L327" s="3" t="s">
        <v>49</v>
      </c>
      <c r="M327" s="26">
        <v>0.1</v>
      </c>
      <c r="N327" s="27">
        <v>0</v>
      </c>
      <c r="O327" s="27">
        <v>0</v>
      </c>
      <c r="P327" s="28">
        <v>0.5</v>
      </c>
      <c r="Q327" s="28">
        <v>0</v>
      </c>
      <c r="R327" s="27">
        <v>0</v>
      </c>
      <c r="S327" s="27">
        <v>0</v>
      </c>
      <c r="T327" s="28">
        <v>0.5</v>
      </c>
      <c r="U327" s="28">
        <v>0</v>
      </c>
      <c r="V327" s="28">
        <v>0</v>
      </c>
      <c r="W327" s="27">
        <v>0</v>
      </c>
      <c r="X327" s="28">
        <v>0.3</v>
      </c>
      <c r="Y327" s="29">
        <v>0.65</v>
      </c>
      <c r="Z327" s="29">
        <v>0.19779205842967512</v>
      </c>
      <c r="AA327" s="28">
        <v>0.5</v>
      </c>
      <c r="AB327" s="28">
        <v>9.8896029214837561E-2</v>
      </c>
      <c r="AC327" s="29">
        <v>469.85687436750038</v>
      </c>
      <c r="AD327" s="29">
        <v>2.4326167165309056</v>
      </c>
      <c r="AE327" s="28">
        <v>0.5</v>
      </c>
      <c r="AF327" s="28">
        <v>1.2163083582654528</v>
      </c>
      <c r="AG327" s="28">
        <v>1.3152043874802903</v>
      </c>
      <c r="AH327" s="29">
        <v>0.39456131624408713</v>
      </c>
      <c r="AI327" s="28">
        <v>0.15</v>
      </c>
      <c r="AJ327" s="30">
        <v>0</v>
      </c>
      <c r="AK327" s="30">
        <v>0</v>
      </c>
      <c r="AL327" s="28">
        <v>0.6</v>
      </c>
      <c r="AM327" s="28">
        <v>0</v>
      </c>
      <c r="AN327" s="30">
        <v>0</v>
      </c>
      <c r="AO327" s="30">
        <v>0</v>
      </c>
      <c r="AP327" s="28">
        <v>0.2</v>
      </c>
      <c r="AQ327" s="28">
        <v>0</v>
      </c>
      <c r="AR327" s="30">
        <v>0</v>
      </c>
      <c r="AS327" s="30">
        <v>0</v>
      </c>
      <c r="AT327" s="28">
        <v>0.2</v>
      </c>
      <c r="AU327" s="28">
        <v>0</v>
      </c>
      <c r="AV327" s="28">
        <v>0</v>
      </c>
      <c r="AW327" s="30">
        <v>0</v>
      </c>
      <c r="AX327" s="28">
        <v>0.1</v>
      </c>
      <c r="AY327" s="31">
        <v>0</v>
      </c>
      <c r="AZ327" s="31">
        <v>0</v>
      </c>
      <c r="BA327" s="28">
        <v>0.5</v>
      </c>
      <c r="BB327" s="28">
        <v>0</v>
      </c>
      <c r="BC327" s="31">
        <v>0.37033274025875862</v>
      </c>
      <c r="BD327" s="31">
        <v>0.71906994189004592</v>
      </c>
      <c r="BE327" s="36">
        <v>0.5</v>
      </c>
      <c r="BF327" s="76">
        <v>0.35953497094502296</v>
      </c>
      <c r="BG327" s="28">
        <v>0.35953497094502296</v>
      </c>
      <c r="BH327" s="31">
        <v>3.5953497094502296E-2</v>
      </c>
      <c r="BI327" s="32">
        <v>0.35</v>
      </c>
      <c r="BJ327" s="33">
        <v>0</v>
      </c>
      <c r="BK327" s="33">
        <v>0</v>
      </c>
      <c r="BL327" s="34">
        <v>0.6</v>
      </c>
      <c r="BM327" s="20">
        <v>0</v>
      </c>
      <c r="BN327" s="35">
        <v>0</v>
      </c>
      <c r="BO327" s="35">
        <v>0</v>
      </c>
      <c r="BP327" s="34">
        <v>0.2</v>
      </c>
      <c r="BQ327" s="34">
        <v>0</v>
      </c>
      <c r="BR327" s="61">
        <v>0</v>
      </c>
      <c r="BS327" s="61">
        <v>0</v>
      </c>
      <c r="BT327" s="68">
        <v>0.2</v>
      </c>
      <c r="BU327" s="69">
        <v>0</v>
      </c>
      <c r="BV327" s="69">
        <v>0</v>
      </c>
      <c r="BW327" s="70">
        <v>0</v>
      </c>
      <c r="BX327" s="69" t="s">
        <v>615</v>
      </c>
      <c r="BY327" s="67" t="s">
        <v>615</v>
      </c>
      <c r="BZ327" s="67" t="s">
        <v>615</v>
      </c>
      <c r="CA327" s="66" t="s">
        <v>615</v>
      </c>
      <c r="CB327" s="66" t="s">
        <v>615</v>
      </c>
      <c r="CC327" s="66" t="s">
        <v>615</v>
      </c>
      <c r="CD327" s="67" t="s">
        <v>615</v>
      </c>
      <c r="CE327" s="51">
        <v>0.43051481333858943</v>
      </c>
      <c r="CF327" s="52">
        <f t="shared" si="10"/>
        <v>339</v>
      </c>
      <c r="CG327" s="53">
        <v>430877</v>
      </c>
      <c r="CH327" s="54">
        <v>9.991594198311569</v>
      </c>
      <c r="CI327" s="55">
        <f t="shared" si="11"/>
        <v>66</v>
      </c>
      <c r="CJ327" s="56">
        <v>430877</v>
      </c>
      <c r="CK327" s="57">
        <v>9.991594198311569</v>
      </c>
    </row>
    <row r="328" spans="1:89" ht="29" x14ac:dyDescent="0.35">
      <c r="A328" s="9">
        <v>1332</v>
      </c>
      <c r="B328" s="3" t="s">
        <v>58</v>
      </c>
      <c r="C328" s="9" t="s">
        <v>50</v>
      </c>
      <c r="D328" s="9" t="s">
        <v>340</v>
      </c>
      <c r="E328" s="9" t="s">
        <v>47</v>
      </c>
      <c r="F328" s="9" t="s">
        <v>341</v>
      </c>
      <c r="G328" s="3" t="s">
        <v>49</v>
      </c>
      <c r="H328" s="3" t="s">
        <v>49</v>
      </c>
      <c r="I328" s="3" t="s">
        <v>49</v>
      </c>
      <c r="J328" s="3"/>
      <c r="K328" s="3" t="s">
        <v>49</v>
      </c>
      <c r="L328" s="3"/>
      <c r="M328" s="26">
        <v>0.1</v>
      </c>
      <c r="N328" s="27">
        <v>0</v>
      </c>
      <c r="O328" s="27">
        <v>0</v>
      </c>
      <c r="P328" s="28">
        <v>0.5</v>
      </c>
      <c r="Q328" s="28">
        <v>0</v>
      </c>
      <c r="R328" s="27">
        <v>0</v>
      </c>
      <c r="S328" s="27">
        <v>0</v>
      </c>
      <c r="T328" s="28">
        <v>0.5</v>
      </c>
      <c r="U328" s="28">
        <v>0</v>
      </c>
      <c r="V328" s="28">
        <v>0</v>
      </c>
      <c r="W328" s="27">
        <v>0</v>
      </c>
      <c r="X328" s="28">
        <v>0.3</v>
      </c>
      <c r="Y328" s="29">
        <v>2.1</v>
      </c>
      <c r="Z328" s="29">
        <v>0.63902049646510428</v>
      </c>
      <c r="AA328" s="28">
        <v>0.5</v>
      </c>
      <c r="AB328" s="28">
        <v>0.31951024823255214</v>
      </c>
      <c r="AC328" s="29">
        <v>280.58496353197148</v>
      </c>
      <c r="AD328" s="29">
        <v>1.4526884886252081</v>
      </c>
      <c r="AE328" s="28">
        <v>0.5</v>
      </c>
      <c r="AF328" s="28">
        <v>0.72634424431260403</v>
      </c>
      <c r="AG328" s="28">
        <v>1.0458544925451561</v>
      </c>
      <c r="AH328" s="29">
        <v>0.31375634776354683</v>
      </c>
      <c r="AI328" s="28">
        <v>0.15</v>
      </c>
      <c r="AJ328" s="30">
        <v>0</v>
      </c>
      <c r="AK328" s="30">
        <v>0</v>
      </c>
      <c r="AL328" s="28">
        <v>0.6</v>
      </c>
      <c r="AM328" s="28">
        <v>0</v>
      </c>
      <c r="AN328" s="30">
        <v>0</v>
      </c>
      <c r="AO328" s="30">
        <v>0</v>
      </c>
      <c r="AP328" s="28">
        <v>0.2</v>
      </c>
      <c r="AQ328" s="28">
        <v>0</v>
      </c>
      <c r="AR328" s="30">
        <v>0</v>
      </c>
      <c r="AS328" s="30">
        <v>0</v>
      </c>
      <c r="AT328" s="28">
        <v>0.2</v>
      </c>
      <c r="AU328" s="28">
        <v>0</v>
      </c>
      <c r="AV328" s="28">
        <v>0</v>
      </c>
      <c r="AW328" s="30">
        <v>0</v>
      </c>
      <c r="AX328" s="28">
        <v>0.1</v>
      </c>
      <c r="AY328" s="31">
        <v>0</v>
      </c>
      <c r="AZ328" s="31">
        <v>0</v>
      </c>
      <c r="BA328" s="28">
        <v>0.5</v>
      </c>
      <c r="BB328" s="28">
        <v>0</v>
      </c>
      <c r="BC328" s="31">
        <v>3.4912440045703654</v>
      </c>
      <c r="BD328" s="31">
        <v>6.778900028488664</v>
      </c>
      <c r="BE328" s="32">
        <v>0.5</v>
      </c>
      <c r="BF328" s="76">
        <v>3.389450014244332</v>
      </c>
      <c r="BG328" s="28">
        <v>3.389450014244332</v>
      </c>
      <c r="BH328" s="31">
        <v>0.33894500142443318</v>
      </c>
      <c r="BI328" s="32">
        <v>0.35</v>
      </c>
      <c r="BJ328" s="33">
        <v>5323645.115918803</v>
      </c>
      <c r="BK328" s="33">
        <v>18.895717956250323</v>
      </c>
      <c r="BL328" s="34">
        <v>0.6</v>
      </c>
      <c r="BM328" s="20">
        <v>11.337430773750194</v>
      </c>
      <c r="BN328" s="35">
        <v>0</v>
      </c>
      <c r="BO328" s="35">
        <v>0</v>
      </c>
      <c r="BP328" s="34">
        <v>0.2</v>
      </c>
      <c r="BQ328" s="34">
        <v>0</v>
      </c>
      <c r="BR328" s="61">
        <v>0</v>
      </c>
      <c r="BS328" s="61">
        <v>0</v>
      </c>
      <c r="BT328" s="68">
        <v>0.2</v>
      </c>
      <c r="BU328" s="69">
        <v>0</v>
      </c>
      <c r="BV328" s="69">
        <v>11.337430773750194</v>
      </c>
      <c r="BW328" s="70">
        <v>3.9681007708125677</v>
      </c>
      <c r="BX328" s="69" t="s">
        <v>615</v>
      </c>
      <c r="BY328" s="67" t="s">
        <v>615</v>
      </c>
      <c r="BZ328" s="67" t="s">
        <v>615</v>
      </c>
      <c r="CA328" s="66" t="s">
        <v>615</v>
      </c>
      <c r="CB328" s="66" t="s">
        <v>615</v>
      </c>
      <c r="CC328" s="66" t="s">
        <v>615</v>
      </c>
      <c r="CD328" s="67" t="s">
        <v>615</v>
      </c>
      <c r="CE328" s="51">
        <v>4.6208021200005476</v>
      </c>
      <c r="CF328" s="52">
        <f t="shared" si="10"/>
        <v>116</v>
      </c>
      <c r="CG328" s="53">
        <v>4936472</v>
      </c>
      <c r="CH328" s="54">
        <v>9.3605354593331995</v>
      </c>
      <c r="CI328" s="55">
        <f t="shared" si="11"/>
        <v>68</v>
      </c>
      <c r="CJ328" s="56">
        <v>4926472</v>
      </c>
      <c r="CK328" s="57">
        <v>9.3795359437758865</v>
      </c>
    </row>
    <row r="329" spans="1:89" ht="29" x14ac:dyDescent="0.35">
      <c r="A329" s="9">
        <v>1424</v>
      </c>
      <c r="B329" s="3" t="s">
        <v>44</v>
      </c>
      <c r="C329" s="9" t="s">
        <v>50</v>
      </c>
      <c r="D329" s="9" t="s">
        <v>259</v>
      </c>
      <c r="E329" s="9" t="s">
        <v>47</v>
      </c>
      <c r="F329" s="9" t="s">
        <v>432</v>
      </c>
      <c r="G329" s="3" t="s">
        <v>49</v>
      </c>
      <c r="H329" s="3" t="s">
        <v>49</v>
      </c>
      <c r="I329" s="3"/>
      <c r="J329" s="3" t="s">
        <v>49</v>
      </c>
      <c r="K329" s="3" t="s">
        <v>49</v>
      </c>
      <c r="L329" s="3"/>
      <c r="M329" s="26">
        <v>0.15</v>
      </c>
      <c r="N329" s="27">
        <v>117.63211155</v>
      </c>
      <c r="O329" s="27">
        <v>1.1605378014009471</v>
      </c>
      <c r="P329" s="28">
        <v>0.5</v>
      </c>
      <c r="Q329" s="28">
        <v>0.58026890070047354</v>
      </c>
      <c r="R329" s="27">
        <v>219.7861883040936</v>
      </c>
      <c r="S329" s="27">
        <v>6.7607331574415683</v>
      </c>
      <c r="T329" s="28">
        <v>0.5</v>
      </c>
      <c r="U329" s="28">
        <v>3.3803665787207842</v>
      </c>
      <c r="V329" s="28">
        <v>3.9606354794212577</v>
      </c>
      <c r="W329" s="27">
        <v>0.59409532191318859</v>
      </c>
      <c r="X329" s="28">
        <v>0.2</v>
      </c>
      <c r="Y329" s="29">
        <v>5.6</v>
      </c>
      <c r="Z329" s="29">
        <v>1.7040546572402782</v>
      </c>
      <c r="AA329" s="28">
        <v>0.5</v>
      </c>
      <c r="AB329" s="28">
        <v>0.85202732862013908</v>
      </c>
      <c r="AC329" s="29">
        <v>297.50473218464629</v>
      </c>
      <c r="AD329" s="29">
        <v>1.5402881691018195</v>
      </c>
      <c r="AE329" s="28">
        <v>0.5</v>
      </c>
      <c r="AF329" s="28">
        <v>0.77014408455090977</v>
      </c>
      <c r="AG329" s="28">
        <v>1.6221714131710487</v>
      </c>
      <c r="AH329" s="29">
        <v>0.32443428263420976</v>
      </c>
      <c r="AI329" s="28">
        <v>0.25</v>
      </c>
      <c r="AJ329" s="30">
        <v>54.527650000000001</v>
      </c>
      <c r="AK329" s="30">
        <v>2.0797013430842335</v>
      </c>
      <c r="AL329" s="28">
        <v>0.6</v>
      </c>
      <c r="AM329" s="28">
        <v>1.24782080585054</v>
      </c>
      <c r="AN329" s="30">
        <v>53.878590000000003</v>
      </c>
      <c r="AO329" s="30">
        <v>2.0481060548320622</v>
      </c>
      <c r="AP329" s="28">
        <v>0.2</v>
      </c>
      <c r="AQ329" s="28">
        <v>0.40962121096641241</v>
      </c>
      <c r="AR329" s="30">
        <v>588.16055774999995</v>
      </c>
      <c r="AS329" s="30">
        <v>4.0216106512820513</v>
      </c>
      <c r="AT329" s="28">
        <v>0.2</v>
      </c>
      <c r="AU329" s="28">
        <v>0.80432213025641031</v>
      </c>
      <c r="AV329" s="28">
        <v>2.4617641470733629</v>
      </c>
      <c r="AW329" s="30">
        <v>0.61544103676834072</v>
      </c>
      <c r="AX329" s="28">
        <v>0.1</v>
      </c>
      <c r="AY329" s="31">
        <v>582.69633465000004</v>
      </c>
      <c r="AZ329" s="31">
        <v>3.4012111545170729</v>
      </c>
      <c r="BA329" s="28">
        <v>0.5</v>
      </c>
      <c r="BB329" s="28">
        <v>1.7006055772585364</v>
      </c>
      <c r="BC329" s="31">
        <v>2.818516908360587</v>
      </c>
      <c r="BD329" s="31">
        <v>5.4726751625979846</v>
      </c>
      <c r="BE329" s="36">
        <v>0.5</v>
      </c>
      <c r="BF329" s="76">
        <v>2.7363375812989923</v>
      </c>
      <c r="BG329" s="28">
        <v>4.4369431585575283</v>
      </c>
      <c r="BH329" s="31">
        <v>0.44369431585575286</v>
      </c>
      <c r="BI329" s="32">
        <v>0.2</v>
      </c>
      <c r="BJ329" s="33">
        <v>955384.61538461538</v>
      </c>
      <c r="BK329" s="33">
        <v>3.3910371256842669</v>
      </c>
      <c r="BL329" s="34">
        <v>0.6</v>
      </c>
      <c r="BM329" s="20">
        <v>2.0346222754105603</v>
      </c>
      <c r="BN329" s="35">
        <v>56249.750699276461</v>
      </c>
      <c r="BO329" s="35">
        <v>3.3209228308845167</v>
      </c>
      <c r="BP329" s="34">
        <v>0.2</v>
      </c>
      <c r="BQ329" s="34">
        <v>0.66418456617690336</v>
      </c>
      <c r="BR329" s="61">
        <v>0</v>
      </c>
      <c r="BS329" s="61">
        <v>0</v>
      </c>
      <c r="BT329" s="62">
        <v>0.2</v>
      </c>
      <c r="BU329" s="63">
        <v>0</v>
      </c>
      <c r="BV329" s="63">
        <v>2.6988068415874635</v>
      </c>
      <c r="BW329" s="64">
        <v>0.53976136831749266</v>
      </c>
      <c r="BX329" s="63">
        <v>0.1</v>
      </c>
      <c r="BY329" s="65">
        <v>8815.3635419527545</v>
      </c>
      <c r="BZ329" s="65">
        <v>7.7906925885205611</v>
      </c>
      <c r="CA329" s="66">
        <v>1</v>
      </c>
      <c r="CB329" s="66">
        <v>7.7906925885205611</v>
      </c>
      <c r="CC329" s="66">
        <v>7.7906925885205611</v>
      </c>
      <c r="CD329" s="67">
        <v>0.77906925885205613</v>
      </c>
      <c r="CE329" s="51">
        <v>3.2964955843410406</v>
      </c>
      <c r="CF329" s="52">
        <f t="shared" si="10"/>
        <v>155</v>
      </c>
      <c r="CG329" s="53">
        <v>3552247</v>
      </c>
      <c r="CH329" s="54">
        <v>9.2800291881196344</v>
      </c>
      <c r="CI329" s="55">
        <f t="shared" si="11"/>
        <v>69</v>
      </c>
      <c r="CJ329" s="56">
        <v>3552247</v>
      </c>
      <c r="CK329" s="57">
        <v>9.2800291881196344</v>
      </c>
    </row>
    <row r="330" spans="1:89" ht="43.5" x14ac:dyDescent="0.35">
      <c r="A330" s="9">
        <v>1049</v>
      </c>
      <c r="B330" s="3" t="s">
        <v>44</v>
      </c>
      <c r="C330" s="9" t="s">
        <v>50</v>
      </c>
      <c r="D330" s="9" t="s">
        <v>51</v>
      </c>
      <c r="E330" s="9" t="s">
        <v>47</v>
      </c>
      <c r="F330" s="9" t="s">
        <v>97</v>
      </c>
      <c r="G330" s="3" t="s">
        <v>49</v>
      </c>
      <c r="H330" s="3"/>
      <c r="I330" s="3" t="s">
        <v>49</v>
      </c>
      <c r="J330" s="3"/>
      <c r="K330" s="3"/>
      <c r="L330" s="3"/>
      <c r="M330" s="26">
        <v>0.15</v>
      </c>
      <c r="N330" s="27">
        <v>0</v>
      </c>
      <c r="O330" s="27">
        <v>0</v>
      </c>
      <c r="P330" s="28">
        <v>0.5</v>
      </c>
      <c r="Q330" s="28">
        <v>0</v>
      </c>
      <c r="R330" s="27">
        <v>0</v>
      </c>
      <c r="S330" s="27">
        <v>0</v>
      </c>
      <c r="T330" s="28">
        <v>0.5</v>
      </c>
      <c r="U330" s="28">
        <v>0</v>
      </c>
      <c r="V330" s="28">
        <v>0</v>
      </c>
      <c r="W330" s="27">
        <v>0</v>
      </c>
      <c r="X330" s="28">
        <v>0.2</v>
      </c>
      <c r="Y330" s="29">
        <v>0.2</v>
      </c>
      <c r="Z330" s="29">
        <v>6.0859094901438503E-2</v>
      </c>
      <c r="AA330" s="28">
        <v>0.5</v>
      </c>
      <c r="AB330" s="28">
        <v>3.0429547450719251E-2</v>
      </c>
      <c r="AC330" s="29">
        <v>20.670638185283334</v>
      </c>
      <c r="AD330" s="29">
        <v>0.10701927062059473</v>
      </c>
      <c r="AE330" s="28">
        <v>0.5</v>
      </c>
      <c r="AF330" s="28">
        <v>5.3509635310297364E-2</v>
      </c>
      <c r="AG330" s="28">
        <v>8.3939182761016612E-2</v>
      </c>
      <c r="AH330" s="29">
        <v>1.6787836552203322E-2</v>
      </c>
      <c r="AI330" s="28">
        <v>0.25</v>
      </c>
      <c r="AJ330" s="30">
        <v>1.09443</v>
      </c>
      <c r="AK330" s="30">
        <v>4.1741896834205726E-2</v>
      </c>
      <c r="AL330" s="28">
        <v>0.6</v>
      </c>
      <c r="AM330" s="28">
        <v>2.5045138100523435E-2</v>
      </c>
      <c r="AN330" s="30">
        <v>1.1261099999999999</v>
      </c>
      <c r="AO330" s="30">
        <v>4.2807221002014596E-2</v>
      </c>
      <c r="AP330" s="28">
        <v>0.2</v>
      </c>
      <c r="AQ330" s="28">
        <v>8.5614442004029196E-3</v>
      </c>
      <c r="AR330" s="30">
        <v>0</v>
      </c>
      <c r="AS330" s="30">
        <v>0</v>
      </c>
      <c r="AT330" s="28">
        <v>0.2</v>
      </c>
      <c r="AU330" s="28">
        <v>0</v>
      </c>
      <c r="AV330" s="28">
        <v>3.3606582300926349E-2</v>
      </c>
      <c r="AW330" s="30">
        <v>8.4016455752315873E-3</v>
      </c>
      <c r="AX330" s="28">
        <v>0.1</v>
      </c>
      <c r="AY330" s="31">
        <v>0</v>
      </c>
      <c r="AZ330" s="31">
        <v>0</v>
      </c>
      <c r="BA330" s="28">
        <v>0.5</v>
      </c>
      <c r="BB330" s="28">
        <v>0</v>
      </c>
      <c r="BC330" s="31">
        <v>1.6038459746758589</v>
      </c>
      <c r="BD330" s="31">
        <v>3.1141654691533254</v>
      </c>
      <c r="BE330" s="36">
        <v>0.5</v>
      </c>
      <c r="BF330" s="76">
        <v>1.5570827345766627</v>
      </c>
      <c r="BG330" s="28">
        <v>1.5570827345766627</v>
      </c>
      <c r="BH330" s="31">
        <v>0.15570827345766627</v>
      </c>
      <c r="BI330" s="36">
        <v>0.2</v>
      </c>
      <c r="BJ330" s="33">
        <v>246496.82692307694</v>
      </c>
      <c r="BK330" s="33">
        <v>0.87491454017502412</v>
      </c>
      <c r="BL330" s="34">
        <v>0.6</v>
      </c>
      <c r="BM330" s="20">
        <v>0.52494872410501447</v>
      </c>
      <c r="BN330" s="35">
        <v>102814.93581768619</v>
      </c>
      <c r="BO330" s="35">
        <v>6.0700796620112358</v>
      </c>
      <c r="BP330" s="34">
        <v>0.2</v>
      </c>
      <c r="BQ330" s="34">
        <v>1.214015932402247</v>
      </c>
      <c r="BR330" s="61">
        <v>292008.4008</v>
      </c>
      <c r="BS330" s="61">
        <v>2.1416590197644435E-2</v>
      </c>
      <c r="BT330" s="68">
        <v>0.2</v>
      </c>
      <c r="BU330" s="69">
        <v>4.2833180395288875E-3</v>
      </c>
      <c r="BV330" s="69">
        <v>1.7432479745467904</v>
      </c>
      <c r="BW330" s="70">
        <v>0.3486495949093581</v>
      </c>
      <c r="BX330" s="69">
        <v>0.1</v>
      </c>
      <c r="BY330" s="67">
        <v>14909.949037104418</v>
      </c>
      <c r="BZ330" s="67">
        <v>13.176862066525446</v>
      </c>
      <c r="CA330" s="66">
        <v>1</v>
      </c>
      <c r="CB330" s="66">
        <v>13.176862066525446</v>
      </c>
      <c r="CC330" s="66">
        <v>13.176862066525446</v>
      </c>
      <c r="CD330" s="67">
        <v>1.3176862066525448</v>
      </c>
      <c r="CE330" s="51">
        <v>1.847233557147004</v>
      </c>
      <c r="CF330" s="52">
        <f t="shared" si="10"/>
        <v>219</v>
      </c>
      <c r="CG330" s="53">
        <v>2020286</v>
      </c>
      <c r="CH330" s="54">
        <v>9.1434260156581981</v>
      </c>
      <c r="CI330" s="55">
        <f t="shared" si="11"/>
        <v>70</v>
      </c>
      <c r="CJ330" s="56">
        <v>2020286</v>
      </c>
      <c r="CK330" s="57">
        <v>9.1434260156581981</v>
      </c>
    </row>
    <row r="331" spans="1:89" ht="29" x14ac:dyDescent="0.35">
      <c r="A331" s="9">
        <v>1341</v>
      </c>
      <c r="B331" s="3" t="s">
        <v>44</v>
      </c>
      <c r="C331" s="9" t="s">
        <v>50</v>
      </c>
      <c r="D331" s="9" t="s">
        <v>352</v>
      </c>
      <c r="E331" s="9" t="s">
        <v>63</v>
      </c>
      <c r="F331" s="9" t="s">
        <v>353</v>
      </c>
      <c r="G331" s="3" t="s">
        <v>49</v>
      </c>
      <c r="H331" s="3" t="s">
        <v>49</v>
      </c>
      <c r="I331" s="3" t="s">
        <v>49</v>
      </c>
      <c r="J331" s="3" t="s">
        <v>49</v>
      </c>
      <c r="K331" s="3" t="s">
        <v>49</v>
      </c>
      <c r="L331" s="3" t="s">
        <v>49</v>
      </c>
      <c r="M331" s="26">
        <v>0.15</v>
      </c>
      <c r="N331" s="27">
        <v>41.976173070000002</v>
      </c>
      <c r="O331" s="27">
        <v>0.41412956856748223</v>
      </c>
      <c r="P331" s="28">
        <v>0.5</v>
      </c>
      <c r="Q331" s="28">
        <v>0.20706478428374112</v>
      </c>
      <c r="R331" s="27">
        <v>1.2558618947368441</v>
      </c>
      <c r="S331" s="27">
        <v>3.8630940453671055E-2</v>
      </c>
      <c r="T331" s="28">
        <v>0.5</v>
      </c>
      <c r="U331" s="28">
        <v>1.9315470226835527E-2</v>
      </c>
      <c r="V331" s="28">
        <v>0.22638025451057664</v>
      </c>
      <c r="W331" s="27">
        <v>3.3957038176586497E-2</v>
      </c>
      <c r="X331" s="28">
        <v>0.2</v>
      </c>
      <c r="Y331" s="29">
        <v>7.5</v>
      </c>
      <c r="Z331" s="29">
        <v>2.282216058803944</v>
      </c>
      <c r="AA331" s="28">
        <v>0.5</v>
      </c>
      <c r="AB331" s="28">
        <v>1.141108029401972</v>
      </c>
      <c r="AC331" s="29">
        <v>706.45283438296531</v>
      </c>
      <c r="AD331" s="29">
        <v>3.6575584355854005</v>
      </c>
      <c r="AE331" s="28">
        <v>0.5</v>
      </c>
      <c r="AF331" s="28">
        <v>1.8287792177927003</v>
      </c>
      <c r="AG331" s="28">
        <v>2.9698872471946722</v>
      </c>
      <c r="AH331" s="29">
        <v>0.59397744943893438</v>
      </c>
      <c r="AI331" s="28">
        <v>0.25</v>
      </c>
      <c r="AJ331" s="30">
        <v>1.493908</v>
      </c>
      <c r="AK331" s="30">
        <v>5.6978110629089668E-2</v>
      </c>
      <c r="AL331" s="28">
        <v>0.6</v>
      </c>
      <c r="AM331" s="28">
        <v>3.4186866377453801E-2</v>
      </c>
      <c r="AN331" s="30">
        <v>1.4234230000000001</v>
      </c>
      <c r="AO331" s="30">
        <v>5.4109086093144201E-2</v>
      </c>
      <c r="AP331" s="28">
        <v>0.2</v>
      </c>
      <c r="AQ331" s="28">
        <v>1.082181721862884E-2</v>
      </c>
      <c r="AR331" s="30">
        <v>209.88086534999999</v>
      </c>
      <c r="AS331" s="30">
        <v>1.43508284</v>
      </c>
      <c r="AT331" s="28">
        <v>0.2</v>
      </c>
      <c r="AU331" s="28">
        <v>0.28701656800000003</v>
      </c>
      <c r="AV331" s="28">
        <v>0.33202525159608265</v>
      </c>
      <c r="AW331" s="30">
        <v>8.3006312899020662E-2</v>
      </c>
      <c r="AX331" s="28">
        <v>0.1</v>
      </c>
      <c r="AY331" s="31">
        <v>146.916605745</v>
      </c>
      <c r="AZ331" s="31">
        <v>0.85755541699747517</v>
      </c>
      <c r="BA331" s="28">
        <v>0.5</v>
      </c>
      <c r="BB331" s="28">
        <v>0.42877770849873759</v>
      </c>
      <c r="BC331" s="31">
        <v>2.5472925845670136</v>
      </c>
      <c r="BD331" s="31">
        <v>4.9460426574267133</v>
      </c>
      <c r="BE331" s="36">
        <v>0.5</v>
      </c>
      <c r="BF331" s="76">
        <v>2.4730213287133567</v>
      </c>
      <c r="BG331" s="28">
        <v>2.9017990372120943</v>
      </c>
      <c r="BH331" s="31">
        <v>0.29017990372120944</v>
      </c>
      <c r="BI331" s="36">
        <v>0.2</v>
      </c>
      <c r="BJ331" s="33">
        <v>2642270</v>
      </c>
      <c r="BK331" s="33">
        <v>9.3784592318086144</v>
      </c>
      <c r="BL331" s="34">
        <v>0.6</v>
      </c>
      <c r="BM331" s="20">
        <v>5.6270755390851681</v>
      </c>
      <c r="BN331" s="35">
        <v>0</v>
      </c>
      <c r="BO331" s="35">
        <v>0</v>
      </c>
      <c r="BP331" s="34">
        <v>0.2</v>
      </c>
      <c r="BQ331" s="34">
        <v>0</v>
      </c>
      <c r="BR331" s="61">
        <v>727118.60580000002</v>
      </c>
      <c r="BS331" s="61">
        <v>5.3328606858016013E-2</v>
      </c>
      <c r="BT331" s="68">
        <v>0.2</v>
      </c>
      <c r="BU331" s="69">
        <v>1.0665721371603203E-2</v>
      </c>
      <c r="BV331" s="69">
        <v>5.6377412604567718</v>
      </c>
      <c r="BW331" s="70">
        <v>1.1275482520913542</v>
      </c>
      <c r="BX331" s="69">
        <v>0.1</v>
      </c>
      <c r="BY331" s="67">
        <v>13453.394602843404</v>
      </c>
      <c r="BZ331" s="67">
        <v>11.889613074266602</v>
      </c>
      <c r="CA331" s="66">
        <v>1</v>
      </c>
      <c r="CB331" s="66">
        <v>11.889613074266602</v>
      </c>
      <c r="CC331" s="66">
        <v>11.889613074266602</v>
      </c>
      <c r="CD331" s="67">
        <v>1.1889613074266603</v>
      </c>
      <c r="CE331" s="51">
        <v>3.3176302637537654</v>
      </c>
      <c r="CF331" s="52">
        <f t="shared" si="10"/>
        <v>153</v>
      </c>
      <c r="CG331" s="53">
        <v>3629869</v>
      </c>
      <c r="CH331" s="54">
        <v>9.1398071493868382</v>
      </c>
      <c r="CI331" s="55">
        <f t="shared" si="11"/>
        <v>71</v>
      </c>
      <c r="CJ331" s="56">
        <v>3629869</v>
      </c>
      <c r="CK331" s="57">
        <v>9.1398071493868382</v>
      </c>
    </row>
    <row r="332" spans="1:89" ht="43.5" x14ac:dyDescent="0.35">
      <c r="A332" s="9">
        <v>1047</v>
      </c>
      <c r="B332" s="3" t="s">
        <v>44</v>
      </c>
      <c r="C332" s="9" t="s">
        <v>50</v>
      </c>
      <c r="D332" s="9" t="s">
        <v>51</v>
      </c>
      <c r="E332" s="9" t="s">
        <v>47</v>
      </c>
      <c r="F332" s="9" t="s">
        <v>96</v>
      </c>
      <c r="G332" s="3" t="s">
        <v>49</v>
      </c>
      <c r="H332" s="3"/>
      <c r="I332" s="3" t="s">
        <v>49</v>
      </c>
      <c r="J332" s="3"/>
      <c r="K332" s="3"/>
      <c r="L332" s="3"/>
      <c r="M332" s="26">
        <v>0.15</v>
      </c>
      <c r="N332" s="27">
        <v>1854.7472373540857</v>
      </c>
      <c r="O332" s="27">
        <v>18.298611260399422</v>
      </c>
      <c r="P332" s="28">
        <v>0.5</v>
      </c>
      <c r="Q332" s="28">
        <v>9.1493056301997111</v>
      </c>
      <c r="R332" s="27">
        <v>75.727647823313148</v>
      </c>
      <c r="S332" s="27">
        <v>2.3294203494978909</v>
      </c>
      <c r="T332" s="28">
        <v>0.5</v>
      </c>
      <c r="U332" s="28">
        <v>1.1647101747489454</v>
      </c>
      <c r="V332" s="28">
        <v>10.314015804948658</v>
      </c>
      <c r="W332" s="27">
        <v>1.5471023707422986</v>
      </c>
      <c r="X332" s="28">
        <v>0.2</v>
      </c>
      <c r="Y332" s="29">
        <v>4.2</v>
      </c>
      <c r="Z332" s="29">
        <v>1.2780409929302086</v>
      </c>
      <c r="AA332" s="28">
        <v>0.5</v>
      </c>
      <c r="AB332" s="28">
        <v>0.63902049646510428</v>
      </c>
      <c r="AC332" s="29">
        <v>28.089746365106564</v>
      </c>
      <c r="AD332" s="29">
        <v>0.14543064132637476</v>
      </c>
      <c r="AE332" s="28">
        <v>0.5</v>
      </c>
      <c r="AF332" s="28">
        <v>7.271532066318738E-2</v>
      </c>
      <c r="AG332" s="28">
        <v>0.7117358171282917</v>
      </c>
      <c r="AH332" s="29">
        <v>0.14234716342565834</v>
      </c>
      <c r="AI332" s="28">
        <v>0.25</v>
      </c>
      <c r="AJ332" s="30">
        <v>785.46630000000005</v>
      </c>
      <c r="AK332" s="30">
        <v>29.957926282489773</v>
      </c>
      <c r="AL332" s="28">
        <v>0.6</v>
      </c>
      <c r="AM332" s="28">
        <v>17.974755769493864</v>
      </c>
      <c r="AN332" s="30">
        <v>829.32299</v>
      </c>
      <c r="AO332" s="30">
        <v>31.525350556323573</v>
      </c>
      <c r="AP332" s="28">
        <v>0.2</v>
      </c>
      <c r="AQ332" s="28">
        <v>6.3050701112647145</v>
      </c>
      <c r="AR332" s="30">
        <v>0</v>
      </c>
      <c r="AS332" s="30">
        <v>0</v>
      </c>
      <c r="AT332" s="28">
        <v>0.2</v>
      </c>
      <c r="AU332" s="28">
        <v>0</v>
      </c>
      <c r="AV332" s="28">
        <v>24.27982588075858</v>
      </c>
      <c r="AW332" s="30">
        <v>6.0699564701896449</v>
      </c>
      <c r="AX332" s="28">
        <v>0.1</v>
      </c>
      <c r="AY332" s="31">
        <v>2394.9</v>
      </c>
      <c r="AZ332" s="31">
        <v>13.979083288460389</v>
      </c>
      <c r="BA332" s="28">
        <v>0.5</v>
      </c>
      <c r="BB332" s="28">
        <v>6.9895416442301945</v>
      </c>
      <c r="BC332" s="31">
        <v>9.1098679981106319</v>
      </c>
      <c r="BD332" s="31">
        <v>17.688504255525306</v>
      </c>
      <c r="BE332" s="36">
        <v>0.5</v>
      </c>
      <c r="BF332" s="76">
        <v>8.8442521277626529</v>
      </c>
      <c r="BG332" s="28">
        <v>15.833793771992848</v>
      </c>
      <c r="BH332" s="31">
        <v>1.5833793771992848</v>
      </c>
      <c r="BI332" s="32">
        <v>0.2</v>
      </c>
      <c r="BJ332" s="33">
        <v>326985.60810810811</v>
      </c>
      <c r="BK332" s="33">
        <v>1.160600996503022</v>
      </c>
      <c r="BL332" s="34">
        <v>0.6</v>
      </c>
      <c r="BM332" s="20">
        <v>0.69636059790181326</v>
      </c>
      <c r="BN332" s="35">
        <v>295124.23842923349</v>
      </c>
      <c r="BO332" s="35">
        <v>17.423807379819266</v>
      </c>
      <c r="BP332" s="34">
        <v>0.2</v>
      </c>
      <c r="BQ332" s="34">
        <v>3.4847614759638534</v>
      </c>
      <c r="BR332" s="61">
        <v>1978159.54896</v>
      </c>
      <c r="BS332" s="61">
        <v>0.14508292326373878</v>
      </c>
      <c r="BT332" s="68">
        <v>0.2</v>
      </c>
      <c r="BU332" s="69">
        <v>2.9016584652747753E-2</v>
      </c>
      <c r="BV332" s="69">
        <v>4.2101386585184146</v>
      </c>
      <c r="BW332" s="70">
        <v>0.84202773170368284</v>
      </c>
      <c r="BX332" s="69">
        <v>0.1</v>
      </c>
      <c r="BY332" s="67">
        <v>3371.4188623749219</v>
      </c>
      <c r="BZ332" s="67">
        <v>2.9795354234573543</v>
      </c>
      <c r="CA332" s="66">
        <v>1</v>
      </c>
      <c r="CB332" s="66">
        <v>2.9795354234573543</v>
      </c>
      <c r="CC332" s="66">
        <v>2.9795354234573543</v>
      </c>
      <c r="CD332" s="67">
        <v>0.29795354234573546</v>
      </c>
      <c r="CE332" s="51">
        <v>10.482766655606305</v>
      </c>
      <c r="CF332" s="52">
        <f t="shared" si="10"/>
        <v>51</v>
      </c>
      <c r="CG332" s="53">
        <v>14802784</v>
      </c>
      <c r="CH332" s="54">
        <v>7.0816183331502405</v>
      </c>
      <c r="CI332" s="55">
        <f t="shared" si="11"/>
        <v>90</v>
      </c>
      <c r="CJ332" s="56">
        <v>14802784</v>
      </c>
      <c r="CK332" s="57">
        <v>7.0816183331502405</v>
      </c>
    </row>
    <row r="333" spans="1:89" ht="43.5" x14ac:dyDescent="0.35">
      <c r="A333" s="9">
        <v>1039</v>
      </c>
      <c r="B333" s="3" t="s">
        <v>44</v>
      </c>
      <c r="C333" s="9" t="s">
        <v>50</v>
      </c>
      <c r="D333" s="9" t="s">
        <v>51</v>
      </c>
      <c r="E333" s="9" t="s">
        <v>47</v>
      </c>
      <c r="F333" s="9" t="s">
        <v>90</v>
      </c>
      <c r="G333" s="3" t="s">
        <v>49</v>
      </c>
      <c r="H333" s="3"/>
      <c r="I333" s="3" t="s">
        <v>49</v>
      </c>
      <c r="J333" s="3"/>
      <c r="K333" s="3"/>
      <c r="L333" s="3"/>
      <c r="M333" s="26">
        <v>0.15</v>
      </c>
      <c r="N333" s="27">
        <v>1663.7872373540856</v>
      </c>
      <c r="O333" s="27">
        <v>16.414633359846938</v>
      </c>
      <c r="P333" s="28">
        <v>0.5</v>
      </c>
      <c r="Q333" s="28">
        <v>8.2073166799234691</v>
      </c>
      <c r="R333" s="27">
        <v>108.35217518199434</v>
      </c>
      <c r="S333" s="27">
        <v>3.3329671399564584</v>
      </c>
      <c r="T333" s="28">
        <v>0.5</v>
      </c>
      <c r="U333" s="28">
        <v>1.6664835699782292</v>
      </c>
      <c r="V333" s="28">
        <v>9.8738002499016986</v>
      </c>
      <c r="W333" s="27">
        <v>1.4810700374852548</v>
      </c>
      <c r="X333" s="28">
        <v>0.2</v>
      </c>
      <c r="Y333" s="29">
        <v>6.2</v>
      </c>
      <c r="Z333" s="29">
        <v>1.8866319419445936</v>
      </c>
      <c r="AA333" s="28">
        <v>0.5</v>
      </c>
      <c r="AB333" s="28">
        <v>0.9433159709722968</v>
      </c>
      <c r="AC333" s="29">
        <v>37.849759092998653</v>
      </c>
      <c r="AD333" s="29">
        <v>0.19596171027664944</v>
      </c>
      <c r="AE333" s="28">
        <v>0.5</v>
      </c>
      <c r="AF333" s="28">
        <v>9.7980855138324718E-2</v>
      </c>
      <c r="AG333" s="28">
        <v>1.0412968261106215</v>
      </c>
      <c r="AH333" s="29">
        <v>0.20825936522212429</v>
      </c>
      <c r="AI333" s="28">
        <v>0.25</v>
      </c>
      <c r="AJ333" s="30">
        <v>831.16488000000004</v>
      </c>
      <c r="AK333" s="30">
        <v>31.700884180052611</v>
      </c>
      <c r="AL333" s="28">
        <v>0.6</v>
      </c>
      <c r="AM333" s="28">
        <v>19.020530508031566</v>
      </c>
      <c r="AN333" s="30">
        <v>876.33110999999997</v>
      </c>
      <c r="AO333" s="30">
        <v>33.312286985028784</v>
      </c>
      <c r="AP333" s="28">
        <v>0.2</v>
      </c>
      <c r="AQ333" s="28">
        <v>6.6624573970057561</v>
      </c>
      <c r="AR333" s="30">
        <v>0</v>
      </c>
      <c r="AS333" s="30">
        <v>0</v>
      </c>
      <c r="AT333" s="28">
        <v>0.2</v>
      </c>
      <c r="AU333" s="28">
        <v>0</v>
      </c>
      <c r="AV333" s="28">
        <v>25.682987905037322</v>
      </c>
      <c r="AW333" s="30">
        <v>6.4207469762593306</v>
      </c>
      <c r="AX333" s="28">
        <v>0.1</v>
      </c>
      <c r="AY333" s="31">
        <v>2322.9</v>
      </c>
      <c r="AZ333" s="31">
        <v>13.558817725485255</v>
      </c>
      <c r="BA333" s="28">
        <v>0.5</v>
      </c>
      <c r="BB333" s="28">
        <v>6.7794088627426277</v>
      </c>
      <c r="BC333" s="31">
        <v>9.6131638038363931</v>
      </c>
      <c r="BD333" s="31">
        <v>18.665746736230247</v>
      </c>
      <c r="BE333" s="36">
        <v>0.5</v>
      </c>
      <c r="BF333" s="76">
        <v>9.3328733681151235</v>
      </c>
      <c r="BG333" s="28">
        <v>16.112282230857751</v>
      </c>
      <c r="BH333" s="31">
        <v>1.6112282230857751</v>
      </c>
      <c r="BI333" s="32">
        <v>0.2</v>
      </c>
      <c r="BJ333" s="33">
        <v>239129.54545454544</v>
      </c>
      <c r="BK333" s="33">
        <v>0.84876515010441</v>
      </c>
      <c r="BL333" s="34">
        <v>0.6</v>
      </c>
      <c r="BM333" s="20">
        <v>0.50925909006264602</v>
      </c>
      <c r="BN333" s="35">
        <v>429377.48556135944</v>
      </c>
      <c r="BO333" s="35">
        <v>25.349970037944491</v>
      </c>
      <c r="BP333" s="34">
        <v>0.2</v>
      </c>
      <c r="BQ333" s="34">
        <v>5.0699940075888987</v>
      </c>
      <c r="BR333" s="61">
        <v>368562.45150000002</v>
      </c>
      <c r="BS333" s="61">
        <v>2.7031246239456488E-2</v>
      </c>
      <c r="BT333" s="68">
        <v>0.2</v>
      </c>
      <c r="BU333" s="69">
        <v>5.4062492478912979E-3</v>
      </c>
      <c r="BV333" s="69">
        <v>5.5846593468994357</v>
      </c>
      <c r="BW333" s="70">
        <v>1.1169318693798871</v>
      </c>
      <c r="BX333" s="69">
        <v>0.1</v>
      </c>
      <c r="BY333" s="67">
        <v>3193.3369505023975</v>
      </c>
      <c r="BZ333" s="67">
        <v>2.8221532095109607</v>
      </c>
      <c r="CA333" s="66">
        <v>1</v>
      </c>
      <c r="CB333" s="66">
        <v>2.8221532095109607</v>
      </c>
      <c r="CC333" s="66">
        <v>2.8221532095109607</v>
      </c>
      <c r="CD333" s="67">
        <v>0.28221532095109608</v>
      </c>
      <c r="CE333" s="51">
        <v>11.120451792383468</v>
      </c>
      <c r="CF333" s="52">
        <f t="shared" si="10"/>
        <v>46</v>
      </c>
      <c r="CG333" s="53">
        <v>15984146</v>
      </c>
      <c r="CH333" s="54">
        <v>6.9571760620701717</v>
      </c>
      <c r="CI333" s="55">
        <f t="shared" si="11"/>
        <v>91</v>
      </c>
      <c r="CJ333" s="56">
        <v>15984146</v>
      </c>
      <c r="CK333" s="57">
        <v>6.9571760620701717</v>
      </c>
    </row>
    <row r="334" spans="1:89" ht="29" x14ac:dyDescent="0.35">
      <c r="A334" s="9">
        <v>1556</v>
      </c>
      <c r="B334" s="3" t="s">
        <v>44</v>
      </c>
      <c r="C334" s="9" t="s">
        <v>50</v>
      </c>
      <c r="D334" s="9" t="s">
        <v>319</v>
      </c>
      <c r="E334" s="9" t="s">
        <v>56</v>
      </c>
      <c r="F334" s="9" t="s">
        <v>521</v>
      </c>
      <c r="G334" s="3" t="s">
        <v>49</v>
      </c>
      <c r="H334" s="3"/>
      <c r="I334" s="3" t="s">
        <v>49</v>
      </c>
      <c r="J334" s="3" t="s">
        <v>49</v>
      </c>
      <c r="K334" s="3"/>
      <c r="L334" s="3"/>
      <c r="M334" s="26">
        <v>0.15</v>
      </c>
      <c r="N334" s="27">
        <v>70.5</v>
      </c>
      <c r="O334" s="27">
        <v>0.69554064719810571</v>
      </c>
      <c r="P334" s="28">
        <v>0.5</v>
      </c>
      <c r="Q334" s="28">
        <v>0.34777032359905286</v>
      </c>
      <c r="R334" s="27">
        <v>88.524474466329892</v>
      </c>
      <c r="S334" s="27">
        <v>2.7230571419781011</v>
      </c>
      <c r="T334" s="28">
        <v>0.5</v>
      </c>
      <c r="U334" s="28">
        <v>1.3615285709890506</v>
      </c>
      <c r="V334" s="28">
        <v>1.7092988945881036</v>
      </c>
      <c r="W334" s="27">
        <v>0.25639483418821551</v>
      </c>
      <c r="X334" s="28">
        <v>0.2</v>
      </c>
      <c r="Y334" s="29">
        <v>0</v>
      </c>
      <c r="Z334" s="29">
        <v>0</v>
      </c>
      <c r="AA334" s="28">
        <v>1</v>
      </c>
      <c r="AB334" s="28">
        <v>0</v>
      </c>
      <c r="AC334" s="29">
        <v>0</v>
      </c>
      <c r="AD334" s="29">
        <v>0</v>
      </c>
      <c r="AE334" s="28">
        <v>0</v>
      </c>
      <c r="AF334" s="28">
        <v>0</v>
      </c>
      <c r="AG334" s="28">
        <v>0</v>
      </c>
      <c r="AH334" s="29">
        <v>0</v>
      </c>
      <c r="AI334" s="28">
        <v>0.25</v>
      </c>
      <c r="AJ334" s="30">
        <v>0</v>
      </c>
      <c r="AK334" s="30">
        <v>0</v>
      </c>
      <c r="AL334" s="28">
        <v>0.6</v>
      </c>
      <c r="AM334" s="28">
        <v>0</v>
      </c>
      <c r="AN334" s="30">
        <v>0</v>
      </c>
      <c r="AO334" s="30">
        <v>0</v>
      </c>
      <c r="AP334" s="28">
        <v>0.2</v>
      </c>
      <c r="AQ334" s="28">
        <v>0</v>
      </c>
      <c r="AR334" s="30">
        <v>352.5</v>
      </c>
      <c r="AS334" s="30">
        <v>2.4102564102564101</v>
      </c>
      <c r="AT334" s="28">
        <v>0.2</v>
      </c>
      <c r="AU334" s="28">
        <v>0.48205128205128206</v>
      </c>
      <c r="AV334" s="28">
        <v>0.48205128205128206</v>
      </c>
      <c r="AW334" s="30">
        <v>0.12051282051282051</v>
      </c>
      <c r="AX334" s="28">
        <v>0.1</v>
      </c>
      <c r="AY334" s="31">
        <v>211.5</v>
      </c>
      <c r="AZ334" s="31">
        <v>1.2345300912394557</v>
      </c>
      <c r="BA334" s="28">
        <v>0.5</v>
      </c>
      <c r="BB334" s="28">
        <v>0.61726504561972784</v>
      </c>
      <c r="BC334" s="31">
        <v>0.88480586149072904</v>
      </c>
      <c r="BD334" s="31">
        <v>1.7180152609827561</v>
      </c>
      <c r="BE334" s="36">
        <v>0.5</v>
      </c>
      <c r="BF334" s="76">
        <v>0.85900763049137807</v>
      </c>
      <c r="BG334" s="28">
        <v>1.476272676111106</v>
      </c>
      <c r="BH334" s="31">
        <v>0.14762726761111059</v>
      </c>
      <c r="BI334" s="36">
        <v>0.2</v>
      </c>
      <c r="BJ334" s="33">
        <v>0</v>
      </c>
      <c r="BK334" s="33">
        <v>0</v>
      </c>
      <c r="BL334" s="34">
        <v>0.6</v>
      </c>
      <c r="BM334" s="20">
        <v>0</v>
      </c>
      <c r="BN334" s="35">
        <v>0</v>
      </c>
      <c r="BO334" s="35">
        <v>0</v>
      </c>
      <c r="BP334" s="34">
        <v>0.2</v>
      </c>
      <c r="BQ334" s="34">
        <v>0</v>
      </c>
      <c r="BR334" s="61">
        <v>0</v>
      </c>
      <c r="BS334" s="61">
        <v>0</v>
      </c>
      <c r="BT334" s="68">
        <v>0.2</v>
      </c>
      <c r="BU334" s="69">
        <v>0</v>
      </c>
      <c r="BV334" s="69">
        <v>0</v>
      </c>
      <c r="BW334" s="70">
        <v>0</v>
      </c>
      <c r="BX334" s="69">
        <v>0.1</v>
      </c>
      <c r="BY334" s="67">
        <v>5048.5444170454002</v>
      </c>
      <c r="BZ334" s="67">
        <v>4.4617170222772016</v>
      </c>
      <c r="CA334" s="66">
        <v>1</v>
      </c>
      <c r="CB334" s="66">
        <v>4.4617170222772016</v>
      </c>
      <c r="CC334" s="66">
        <v>4.4617170222772016</v>
      </c>
      <c r="CD334" s="67">
        <v>0.44617170222772018</v>
      </c>
      <c r="CE334" s="51">
        <v>0.97070662453986678</v>
      </c>
      <c r="CF334" s="52">
        <f t="shared" si="10"/>
        <v>276</v>
      </c>
      <c r="CG334" s="53">
        <v>1904000</v>
      </c>
      <c r="CH334" s="54">
        <v>5.0982490784656873</v>
      </c>
      <c r="CI334" s="55">
        <f t="shared" si="11"/>
        <v>114</v>
      </c>
      <c r="CJ334" s="56">
        <v>1604000</v>
      </c>
      <c r="CK334" s="57">
        <v>6.0517869360340821</v>
      </c>
    </row>
    <row r="335" spans="1:89" x14ac:dyDescent="0.35">
      <c r="A335" s="9">
        <v>1169</v>
      </c>
      <c r="B335" s="3" t="s">
        <v>44</v>
      </c>
      <c r="C335" s="9" t="s">
        <v>50</v>
      </c>
      <c r="D335" s="9" t="s">
        <v>219</v>
      </c>
      <c r="E335" s="9" t="s">
        <v>47</v>
      </c>
      <c r="F335" s="9" t="s">
        <v>220</v>
      </c>
      <c r="G335" s="3"/>
      <c r="H335" s="3" t="s">
        <v>49</v>
      </c>
      <c r="I335" s="3"/>
      <c r="J335" s="3"/>
      <c r="K335" s="3" t="s">
        <v>49</v>
      </c>
      <c r="L335" s="3"/>
      <c r="M335" s="26">
        <v>0.15</v>
      </c>
      <c r="N335" s="27">
        <v>18.58148319</v>
      </c>
      <c r="O335" s="27">
        <v>0.1833216573599053</v>
      </c>
      <c r="P335" s="28">
        <v>0.5</v>
      </c>
      <c r="Q335" s="28">
        <v>9.1660828679952649E-2</v>
      </c>
      <c r="R335" s="27">
        <v>0</v>
      </c>
      <c r="S335" s="27">
        <v>0</v>
      </c>
      <c r="T335" s="28">
        <v>0.5</v>
      </c>
      <c r="U335" s="28">
        <v>0</v>
      </c>
      <c r="V335" s="28">
        <v>9.1660828679952649E-2</v>
      </c>
      <c r="W335" s="27">
        <v>1.3749124301992897E-2</v>
      </c>
      <c r="X335" s="28">
        <v>0.2</v>
      </c>
      <c r="Y335" s="29">
        <v>1.65</v>
      </c>
      <c r="Z335" s="29">
        <v>0.5020875329368677</v>
      </c>
      <c r="AA335" s="28">
        <v>0.5</v>
      </c>
      <c r="AB335" s="28">
        <v>0.25104376646843385</v>
      </c>
      <c r="AC335" s="29">
        <v>173.12997591289863</v>
      </c>
      <c r="AD335" s="29">
        <v>0.89635567023522833</v>
      </c>
      <c r="AE335" s="28">
        <v>0.5</v>
      </c>
      <c r="AF335" s="28">
        <v>0.44817783511761417</v>
      </c>
      <c r="AG335" s="28">
        <v>0.69922160158604796</v>
      </c>
      <c r="AH335" s="29">
        <v>0.13984432031720959</v>
      </c>
      <c r="AI335" s="28">
        <v>0.25</v>
      </c>
      <c r="AJ335" s="30">
        <v>0.99487300000000001</v>
      </c>
      <c r="AK335" s="30">
        <v>3.7944762231606179E-2</v>
      </c>
      <c r="AL335" s="28">
        <v>0.6</v>
      </c>
      <c r="AM335" s="28">
        <v>2.2766857338963706E-2</v>
      </c>
      <c r="AN335" s="30">
        <v>0.99995599999999996</v>
      </c>
      <c r="AO335" s="30">
        <v>3.8011684013365042E-2</v>
      </c>
      <c r="AP335" s="28">
        <v>0.2</v>
      </c>
      <c r="AQ335" s="28">
        <v>7.6023368026730083E-3</v>
      </c>
      <c r="AR335" s="30">
        <v>55.74444957</v>
      </c>
      <c r="AS335" s="30">
        <v>0.38115862953846152</v>
      </c>
      <c r="AT335" s="28">
        <v>0.2</v>
      </c>
      <c r="AU335" s="28">
        <v>7.623172590769231E-2</v>
      </c>
      <c r="AV335" s="28">
        <v>0.10660092004932903</v>
      </c>
      <c r="AW335" s="30">
        <v>2.6650230012332257E-2</v>
      </c>
      <c r="AX335" s="28">
        <v>0.1</v>
      </c>
      <c r="AY335" s="31">
        <v>74.325932760000001</v>
      </c>
      <c r="AZ335" s="31">
        <v>0.43384208298657423</v>
      </c>
      <c r="BA335" s="28">
        <v>0.5</v>
      </c>
      <c r="BB335" s="28">
        <v>0.21692104149328711</v>
      </c>
      <c r="BC335" s="31">
        <v>1.0520124829873545</v>
      </c>
      <c r="BD335" s="31">
        <v>2.042678037271993</v>
      </c>
      <c r="BE335" s="32">
        <v>0.5</v>
      </c>
      <c r="BF335" s="76">
        <v>1.0213390186359965</v>
      </c>
      <c r="BG335" s="28">
        <v>1.2382600601292837</v>
      </c>
      <c r="BH335" s="31">
        <v>0.12382600601292837</v>
      </c>
      <c r="BI335" s="32">
        <v>0.2</v>
      </c>
      <c r="BJ335" s="33">
        <v>35976.5</v>
      </c>
      <c r="BK335" s="33">
        <v>0.12769479975671016</v>
      </c>
      <c r="BL335" s="34">
        <v>0.6</v>
      </c>
      <c r="BM335" s="20">
        <v>7.6616879854026113E-2</v>
      </c>
      <c r="BN335" s="35">
        <v>0</v>
      </c>
      <c r="BO335" s="35">
        <v>0</v>
      </c>
      <c r="BP335" s="34">
        <v>0.2</v>
      </c>
      <c r="BQ335" s="34">
        <v>0</v>
      </c>
      <c r="BR335" s="61">
        <v>0</v>
      </c>
      <c r="BS335" s="61">
        <v>0</v>
      </c>
      <c r="BT335" s="68">
        <v>0.2</v>
      </c>
      <c r="BU335" s="69">
        <v>0</v>
      </c>
      <c r="BV335" s="69">
        <v>7.6616879854026113E-2</v>
      </c>
      <c r="BW335" s="70">
        <v>1.5323375970805221E-2</v>
      </c>
      <c r="BX335" s="69">
        <v>0.1</v>
      </c>
      <c r="BY335" s="67">
        <v>12249.517962907872</v>
      </c>
      <c r="BZ335" s="67">
        <v>10.82567138069906</v>
      </c>
      <c r="CA335" s="66">
        <v>1</v>
      </c>
      <c r="CB335" s="66">
        <v>10.82567138069906</v>
      </c>
      <c r="CC335" s="66">
        <v>10.82567138069906</v>
      </c>
      <c r="CD335" s="67">
        <v>1.082567138069906</v>
      </c>
      <c r="CE335" s="51">
        <v>1.4019601946851743</v>
      </c>
      <c r="CF335" s="52">
        <f t="shared" si="10"/>
        <v>248</v>
      </c>
      <c r="CG335" s="53">
        <v>2796828</v>
      </c>
      <c r="CH335" s="54">
        <v>5.0126793449049218</v>
      </c>
      <c r="CI335" s="55">
        <f t="shared" si="11"/>
        <v>115</v>
      </c>
      <c r="CJ335" s="56">
        <v>2796828</v>
      </c>
      <c r="CK335" s="57">
        <v>5.0126793449049218</v>
      </c>
    </row>
    <row r="336" spans="1:89" x14ac:dyDescent="0.35">
      <c r="A336" s="9">
        <v>1129</v>
      </c>
      <c r="B336" s="3" t="s">
        <v>58</v>
      </c>
      <c r="C336" s="9" t="s">
        <v>50</v>
      </c>
      <c r="D336" s="9" t="s">
        <v>182</v>
      </c>
      <c r="E336" s="9" t="s">
        <v>63</v>
      </c>
      <c r="F336" s="9" t="s">
        <v>183</v>
      </c>
      <c r="G336" s="3" t="s">
        <v>49</v>
      </c>
      <c r="H336" s="3" t="s">
        <v>49</v>
      </c>
      <c r="I336" s="3" t="s">
        <v>49</v>
      </c>
      <c r="J336" s="3"/>
      <c r="K336" s="3"/>
      <c r="L336" s="3" t="s">
        <v>49</v>
      </c>
      <c r="M336" s="26">
        <v>0.1</v>
      </c>
      <c r="N336" s="27">
        <v>15.9481103</v>
      </c>
      <c r="O336" s="27">
        <v>0.15734126183898975</v>
      </c>
      <c r="P336" s="28">
        <v>0.5</v>
      </c>
      <c r="Q336" s="28">
        <v>7.8670630919494874E-2</v>
      </c>
      <c r="R336" s="27">
        <v>0</v>
      </c>
      <c r="S336" s="27">
        <v>0</v>
      </c>
      <c r="T336" s="28">
        <v>0.5</v>
      </c>
      <c r="U336" s="28">
        <v>0</v>
      </c>
      <c r="V336" s="28">
        <v>7.8670630919494874E-2</v>
      </c>
      <c r="W336" s="27">
        <v>7.8670630919494867E-3</v>
      </c>
      <c r="X336" s="28">
        <v>0.3</v>
      </c>
      <c r="Y336" s="29">
        <v>10.050000000000001</v>
      </c>
      <c r="Z336" s="29">
        <v>3.0581695187972846</v>
      </c>
      <c r="AA336" s="28">
        <v>0.5</v>
      </c>
      <c r="AB336" s="28">
        <v>1.5290847593986423</v>
      </c>
      <c r="AC336" s="29">
        <v>84.213554916597658</v>
      </c>
      <c r="AD336" s="29">
        <v>0.43600362711385471</v>
      </c>
      <c r="AE336" s="28">
        <v>0.5</v>
      </c>
      <c r="AF336" s="28">
        <v>0.21800181355692735</v>
      </c>
      <c r="AG336" s="28">
        <v>1.7470865729555698</v>
      </c>
      <c r="AH336" s="29">
        <v>0.52412597188667087</v>
      </c>
      <c r="AI336" s="28">
        <v>0.15</v>
      </c>
      <c r="AJ336" s="30">
        <v>0</v>
      </c>
      <c r="AK336" s="30">
        <v>0</v>
      </c>
      <c r="AL336" s="28">
        <v>0.6</v>
      </c>
      <c r="AM336" s="28">
        <v>0</v>
      </c>
      <c r="AN336" s="30">
        <v>0</v>
      </c>
      <c r="AO336" s="30">
        <v>0</v>
      </c>
      <c r="AP336" s="28">
        <v>0.2</v>
      </c>
      <c r="AQ336" s="28">
        <v>0</v>
      </c>
      <c r="AR336" s="30">
        <v>23.922165450000001</v>
      </c>
      <c r="AS336" s="30">
        <v>0.16357036205128206</v>
      </c>
      <c r="AT336" s="28">
        <v>0.2</v>
      </c>
      <c r="AU336" s="28">
        <v>3.2714072410256409E-2</v>
      </c>
      <c r="AV336" s="28">
        <v>3.2714072410256409E-2</v>
      </c>
      <c r="AW336" s="30">
        <v>4.9071108615384613E-3</v>
      </c>
      <c r="AX336" s="28">
        <v>0.1</v>
      </c>
      <c r="AY336" s="31">
        <v>31.896220599999999</v>
      </c>
      <c r="AZ336" s="31">
        <v>0.18617893204497307</v>
      </c>
      <c r="BA336" s="28">
        <v>0.5</v>
      </c>
      <c r="BB336" s="28">
        <v>9.3089466022486536E-2</v>
      </c>
      <c r="BC336" s="31">
        <v>0.75026000872227361</v>
      </c>
      <c r="BD336" s="31">
        <v>1.4567694460322329</v>
      </c>
      <c r="BE336" s="36">
        <v>0.5</v>
      </c>
      <c r="BF336" s="76">
        <v>0.72838472301611645</v>
      </c>
      <c r="BG336" s="28">
        <v>0.82147418903860292</v>
      </c>
      <c r="BH336" s="31">
        <v>8.2147418903860292E-2</v>
      </c>
      <c r="BI336" s="32">
        <v>0.35</v>
      </c>
      <c r="BJ336" s="33">
        <v>327000</v>
      </c>
      <c r="BK336" s="33">
        <v>1.160652079008359</v>
      </c>
      <c r="BL336" s="34">
        <v>0.6</v>
      </c>
      <c r="BM336" s="20">
        <v>0.69639124740501546</v>
      </c>
      <c r="BN336" s="35">
        <v>0</v>
      </c>
      <c r="BO336" s="35">
        <v>0</v>
      </c>
      <c r="BP336" s="34">
        <v>0.2</v>
      </c>
      <c r="BQ336" s="34">
        <v>0</v>
      </c>
      <c r="BR336" s="61">
        <v>0</v>
      </c>
      <c r="BS336" s="61">
        <v>0</v>
      </c>
      <c r="BT336" s="68">
        <v>0.2</v>
      </c>
      <c r="BU336" s="69">
        <v>0</v>
      </c>
      <c r="BV336" s="69">
        <v>0.69639124740501546</v>
      </c>
      <c r="BW336" s="70">
        <v>0.24373693659175538</v>
      </c>
      <c r="BX336" s="69" t="s">
        <v>615</v>
      </c>
      <c r="BY336" s="67" t="s">
        <v>615</v>
      </c>
      <c r="BZ336" s="67" t="s">
        <v>615</v>
      </c>
      <c r="CA336" s="66" t="s">
        <v>615</v>
      </c>
      <c r="CB336" s="66" t="s">
        <v>615</v>
      </c>
      <c r="CC336" s="66" t="s">
        <v>615</v>
      </c>
      <c r="CD336" s="67" t="s">
        <v>615</v>
      </c>
      <c r="CE336" s="51">
        <v>0.86278450133577456</v>
      </c>
      <c r="CF336" s="52">
        <f t="shared" si="10"/>
        <v>290</v>
      </c>
      <c r="CG336" s="53">
        <v>2542939</v>
      </c>
      <c r="CH336" s="54">
        <v>3.3928635383537498</v>
      </c>
      <c r="CI336" s="55">
        <f t="shared" si="11"/>
        <v>146</v>
      </c>
      <c r="CJ336" s="56">
        <v>2542939</v>
      </c>
      <c r="CK336" s="57">
        <v>3.3928635383537498</v>
      </c>
    </row>
    <row r="337" spans="1:89" ht="29" x14ac:dyDescent="0.35">
      <c r="A337" s="9">
        <v>1068</v>
      </c>
      <c r="B337" s="3" t="s">
        <v>58</v>
      </c>
      <c r="C337" s="9" t="s">
        <v>50</v>
      </c>
      <c r="D337" s="9" t="s">
        <v>115</v>
      </c>
      <c r="E337" s="9" t="s">
        <v>47</v>
      </c>
      <c r="F337" s="9" t="s">
        <v>116</v>
      </c>
      <c r="G337" s="3" t="s">
        <v>49</v>
      </c>
      <c r="H337" s="3"/>
      <c r="I337" s="3" t="s">
        <v>49</v>
      </c>
      <c r="J337" s="3" t="s">
        <v>49</v>
      </c>
      <c r="K337" s="3"/>
      <c r="L337" s="3"/>
      <c r="M337" s="26">
        <v>0.1</v>
      </c>
      <c r="N337" s="27">
        <v>0</v>
      </c>
      <c r="O337" s="27">
        <v>0</v>
      </c>
      <c r="P337" s="28">
        <v>0.5</v>
      </c>
      <c r="Q337" s="28">
        <v>0</v>
      </c>
      <c r="R337" s="27">
        <v>0</v>
      </c>
      <c r="S337" s="27">
        <v>0</v>
      </c>
      <c r="T337" s="28">
        <v>0.5</v>
      </c>
      <c r="U337" s="28">
        <v>0</v>
      </c>
      <c r="V337" s="28">
        <v>0</v>
      </c>
      <c r="W337" s="27">
        <v>0</v>
      </c>
      <c r="X337" s="28">
        <v>0.3</v>
      </c>
      <c r="Y337" s="29">
        <v>42.085999999999999</v>
      </c>
      <c r="Z337" s="29">
        <v>12.806579340109703</v>
      </c>
      <c r="AA337" s="28">
        <v>0.5</v>
      </c>
      <c r="AB337" s="28">
        <v>6.4032896700548516</v>
      </c>
      <c r="AC337" s="29">
        <v>317.3176655040532</v>
      </c>
      <c r="AD337" s="29">
        <v>1.6428667955424401</v>
      </c>
      <c r="AE337" s="28">
        <v>0.5</v>
      </c>
      <c r="AF337" s="28">
        <v>0.82143339777122004</v>
      </c>
      <c r="AG337" s="28">
        <v>7.2247230678260719</v>
      </c>
      <c r="AH337" s="29">
        <v>2.1674169203478217</v>
      </c>
      <c r="AI337" s="28">
        <v>0.15</v>
      </c>
      <c r="AJ337" s="30">
        <v>0</v>
      </c>
      <c r="AK337" s="30">
        <v>0</v>
      </c>
      <c r="AL337" s="28">
        <v>0.6</v>
      </c>
      <c r="AM337" s="28">
        <v>0</v>
      </c>
      <c r="AN337" s="30">
        <v>0</v>
      </c>
      <c r="AO337" s="30">
        <v>0</v>
      </c>
      <c r="AP337" s="28">
        <v>0.2</v>
      </c>
      <c r="AQ337" s="28">
        <v>0</v>
      </c>
      <c r="AR337" s="30">
        <v>0</v>
      </c>
      <c r="AS337" s="30">
        <v>0</v>
      </c>
      <c r="AT337" s="28">
        <v>0.2</v>
      </c>
      <c r="AU337" s="28">
        <v>0</v>
      </c>
      <c r="AV337" s="28">
        <v>0</v>
      </c>
      <c r="AW337" s="30">
        <v>0</v>
      </c>
      <c r="AX337" s="28">
        <v>0.1</v>
      </c>
      <c r="AY337" s="31">
        <v>0</v>
      </c>
      <c r="AZ337" s="31">
        <v>0</v>
      </c>
      <c r="BA337" s="28">
        <v>0.5</v>
      </c>
      <c r="BB337" s="28">
        <v>0</v>
      </c>
      <c r="BC337" s="31">
        <v>2.9111947553133395</v>
      </c>
      <c r="BD337" s="31">
        <v>5.6526264517447293</v>
      </c>
      <c r="BE337" s="36">
        <v>0.5</v>
      </c>
      <c r="BF337" s="76">
        <v>2.8263132258723647</v>
      </c>
      <c r="BG337" s="28">
        <v>2.8263132258723647</v>
      </c>
      <c r="BH337" s="31">
        <v>0.28263132258723644</v>
      </c>
      <c r="BI337" s="32">
        <v>0.35</v>
      </c>
      <c r="BJ337" s="33">
        <v>0</v>
      </c>
      <c r="BK337" s="33">
        <v>0</v>
      </c>
      <c r="BL337" s="34">
        <v>0.6</v>
      </c>
      <c r="BM337" s="20">
        <v>0</v>
      </c>
      <c r="BN337" s="35">
        <v>282099.11286397761</v>
      </c>
      <c r="BO337" s="35">
        <v>16.654818427387301</v>
      </c>
      <c r="BP337" s="34">
        <v>0.2</v>
      </c>
      <c r="BQ337" s="34">
        <v>3.3309636854774602</v>
      </c>
      <c r="BR337" s="61">
        <v>1061043.9839999999</v>
      </c>
      <c r="BS337" s="61">
        <v>7.7819487811817772E-2</v>
      </c>
      <c r="BT337" s="68">
        <v>0.2</v>
      </c>
      <c r="BU337" s="69">
        <v>1.5563897562363555E-2</v>
      </c>
      <c r="BV337" s="69">
        <v>3.346527583039824</v>
      </c>
      <c r="BW337" s="70">
        <v>1.1712846540639383</v>
      </c>
      <c r="BX337" s="69" t="s">
        <v>615</v>
      </c>
      <c r="BY337" s="67" t="s">
        <v>615</v>
      </c>
      <c r="BZ337" s="67" t="s">
        <v>615</v>
      </c>
      <c r="CA337" s="66" t="s">
        <v>615</v>
      </c>
      <c r="CB337" s="66" t="s">
        <v>615</v>
      </c>
      <c r="CC337" s="66" t="s">
        <v>615</v>
      </c>
      <c r="CD337" s="67" t="s">
        <v>615</v>
      </c>
      <c r="CE337" s="51">
        <v>3.6213328969989966</v>
      </c>
      <c r="CF337" s="52">
        <f t="shared" si="10"/>
        <v>142</v>
      </c>
      <c r="CG337" s="53">
        <v>11506900</v>
      </c>
      <c r="CH337" s="54">
        <v>3.1470968697033923</v>
      </c>
      <c r="CI337" s="55">
        <f t="shared" si="11"/>
        <v>155</v>
      </c>
      <c r="CJ337" s="56">
        <v>11506900</v>
      </c>
      <c r="CK337" s="57">
        <v>3.1470968697033923</v>
      </c>
    </row>
    <row r="338" spans="1:89" ht="29" x14ac:dyDescent="0.35">
      <c r="A338" s="9">
        <v>1242</v>
      </c>
      <c r="B338" s="3" t="s">
        <v>44</v>
      </c>
      <c r="C338" s="9" t="s">
        <v>50</v>
      </c>
      <c r="D338" s="9" t="s">
        <v>266</v>
      </c>
      <c r="E338" s="9" t="s">
        <v>47</v>
      </c>
      <c r="F338" s="9" t="s">
        <v>267</v>
      </c>
      <c r="G338" s="3"/>
      <c r="H338" s="3" t="s">
        <v>49</v>
      </c>
      <c r="I338" s="3"/>
      <c r="J338" s="3"/>
      <c r="K338" s="3" t="s">
        <v>49</v>
      </c>
      <c r="L338" s="3" t="s">
        <v>49</v>
      </c>
      <c r="M338" s="26">
        <v>0.15</v>
      </c>
      <c r="N338" s="27">
        <v>0</v>
      </c>
      <c r="O338" s="27">
        <v>0</v>
      </c>
      <c r="P338" s="28">
        <v>0.5</v>
      </c>
      <c r="Q338" s="28">
        <v>0</v>
      </c>
      <c r="R338" s="27">
        <v>90.803041087977419</v>
      </c>
      <c r="S338" s="27">
        <v>2.7931469917055929</v>
      </c>
      <c r="T338" s="28">
        <v>0.5</v>
      </c>
      <c r="U338" s="28">
        <v>1.3965734958527964</v>
      </c>
      <c r="V338" s="28">
        <v>1.3965734958527964</v>
      </c>
      <c r="W338" s="27">
        <v>0.20948602437791947</v>
      </c>
      <c r="X338" s="28">
        <v>0.2</v>
      </c>
      <c r="Y338" s="29">
        <v>30.2</v>
      </c>
      <c r="Z338" s="29">
        <v>9.1897233301172143</v>
      </c>
      <c r="AA338" s="28">
        <v>0.5</v>
      </c>
      <c r="AB338" s="28">
        <v>4.5948616650586072</v>
      </c>
      <c r="AC338" s="29">
        <v>666.41619421362736</v>
      </c>
      <c r="AD338" s="29">
        <v>3.4502744615437924</v>
      </c>
      <c r="AE338" s="28">
        <v>0.5</v>
      </c>
      <c r="AF338" s="28">
        <v>1.7251372307718962</v>
      </c>
      <c r="AG338" s="28">
        <v>6.3199988958305031</v>
      </c>
      <c r="AH338" s="29">
        <v>1.2639997791661006</v>
      </c>
      <c r="AI338" s="28">
        <v>0.25</v>
      </c>
      <c r="AJ338" s="30">
        <v>7.8918600000000003</v>
      </c>
      <c r="AK338" s="30">
        <v>0.30099796784627136</v>
      </c>
      <c r="AL338" s="28">
        <v>0.6</v>
      </c>
      <c r="AM338" s="28">
        <v>0.18059878070776283</v>
      </c>
      <c r="AN338" s="30">
        <v>8.1889800000000008</v>
      </c>
      <c r="AO338" s="30">
        <v>0.31129061693891136</v>
      </c>
      <c r="AP338" s="28">
        <v>0.2</v>
      </c>
      <c r="AQ338" s="28">
        <v>6.225812338778227E-2</v>
      </c>
      <c r="AR338" s="30">
        <v>0</v>
      </c>
      <c r="AS338" s="30">
        <v>0</v>
      </c>
      <c r="AT338" s="28">
        <v>0.2</v>
      </c>
      <c r="AU338" s="28">
        <v>0</v>
      </c>
      <c r="AV338" s="28">
        <v>0.24285690409554508</v>
      </c>
      <c r="AW338" s="30">
        <v>6.0714226023886271E-2</v>
      </c>
      <c r="AX338" s="28">
        <v>0.1</v>
      </c>
      <c r="AY338" s="31">
        <v>0</v>
      </c>
      <c r="AZ338" s="31">
        <v>0</v>
      </c>
      <c r="BA338" s="28">
        <v>0.5</v>
      </c>
      <c r="BB338" s="28">
        <v>0</v>
      </c>
      <c r="BC338" s="31">
        <v>2.9072748059343487</v>
      </c>
      <c r="BD338" s="31">
        <v>5.6450151404407567</v>
      </c>
      <c r="BE338" s="32">
        <v>0.5</v>
      </c>
      <c r="BF338" s="76">
        <v>2.8225075702203783</v>
      </c>
      <c r="BG338" s="28">
        <v>2.8225075702203783</v>
      </c>
      <c r="BH338" s="31">
        <v>0.28225075702203783</v>
      </c>
      <c r="BI338" s="36">
        <v>0.2</v>
      </c>
      <c r="BJ338" s="33">
        <v>659809.25</v>
      </c>
      <c r="BK338" s="33">
        <v>2.3419234793928014</v>
      </c>
      <c r="BL338" s="34">
        <v>0.6</v>
      </c>
      <c r="BM338" s="20">
        <v>1.4051540876356809</v>
      </c>
      <c r="BN338" s="35">
        <v>0</v>
      </c>
      <c r="BO338" s="35">
        <v>0</v>
      </c>
      <c r="BP338" s="34">
        <v>0.2</v>
      </c>
      <c r="BQ338" s="34">
        <v>0</v>
      </c>
      <c r="BR338" s="61">
        <v>9516575.4600000009</v>
      </c>
      <c r="BS338" s="61">
        <v>0.69796826445199855</v>
      </c>
      <c r="BT338" s="62">
        <v>0.2</v>
      </c>
      <c r="BU338" s="63">
        <v>0.13959365289039971</v>
      </c>
      <c r="BV338" s="63">
        <v>1.5447477405260805</v>
      </c>
      <c r="BW338" s="64">
        <v>0.30894954810521613</v>
      </c>
      <c r="BX338" s="63">
        <v>0.1</v>
      </c>
      <c r="BY338" s="65">
        <v>13823.290902060982</v>
      </c>
      <c r="BZ338" s="65">
        <v>12.216513756594811</v>
      </c>
      <c r="CA338" s="66">
        <v>1</v>
      </c>
      <c r="CB338" s="66">
        <v>12.216513756594811</v>
      </c>
      <c r="CC338" s="66">
        <v>12.216513756594811</v>
      </c>
      <c r="CD338" s="67">
        <v>1.2216513756594811</v>
      </c>
      <c r="CE338" s="51">
        <v>3.3470517103546413</v>
      </c>
      <c r="CF338" s="52">
        <f t="shared" si="10"/>
        <v>150</v>
      </c>
      <c r="CG338" s="53">
        <v>20093190</v>
      </c>
      <c r="CH338" s="54">
        <v>1.6657642267627197</v>
      </c>
      <c r="CI338" s="55">
        <f t="shared" si="11"/>
        <v>225</v>
      </c>
      <c r="CJ338" s="56">
        <v>13055148</v>
      </c>
      <c r="CK338" s="57">
        <v>2.5637792159496327</v>
      </c>
    </row>
    <row r="339" spans="1:89" ht="43.5" x14ac:dyDescent="0.35">
      <c r="A339" s="9">
        <v>1027</v>
      </c>
      <c r="B339" s="3" t="s">
        <v>44</v>
      </c>
      <c r="C339" s="9" t="s">
        <v>50</v>
      </c>
      <c r="D339" s="9" t="s">
        <v>51</v>
      </c>
      <c r="E339" s="9" t="s">
        <v>47</v>
      </c>
      <c r="F339" s="9" t="s">
        <v>78</v>
      </c>
      <c r="G339" s="3" t="s">
        <v>49</v>
      </c>
      <c r="H339" s="3"/>
      <c r="I339" s="3" t="s">
        <v>49</v>
      </c>
      <c r="J339" s="3"/>
      <c r="K339" s="3"/>
      <c r="L339" s="3"/>
      <c r="M339" s="26">
        <v>0.15</v>
      </c>
      <c r="N339" s="27">
        <v>2058.9314960629922</v>
      </c>
      <c r="O339" s="27">
        <v>20.313057380258407</v>
      </c>
      <c r="P339" s="28">
        <v>0.5</v>
      </c>
      <c r="Q339" s="28">
        <v>10.156528690129203</v>
      </c>
      <c r="R339" s="27">
        <v>168.11038907274229</v>
      </c>
      <c r="S339" s="27">
        <v>5.1711597088256287</v>
      </c>
      <c r="T339" s="28">
        <v>0.5</v>
      </c>
      <c r="U339" s="28">
        <v>2.5855798544128143</v>
      </c>
      <c r="V339" s="28">
        <v>12.742108544542019</v>
      </c>
      <c r="W339" s="27">
        <v>1.9113162816813027</v>
      </c>
      <c r="X339" s="28">
        <v>0.2</v>
      </c>
      <c r="Y339" s="29">
        <v>31</v>
      </c>
      <c r="Z339" s="29">
        <v>9.4331597097229682</v>
      </c>
      <c r="AA339" s="28">
        <v>0.5</v>
      </c>
      <c r="AB339" s="28">
        <v>4.7165798548614841</v>
      </c>
      <c r="AC339" s="29">
        <v>109.56372340311457</v>
      </c>
      <c r="AD339" s="29">
        <v>0.56725049608898592</v>
      </c>
      <c r="AE339" s="28">
        <v>0.5</v>
      </c>
      <c r="AF339" s="28">
        <v>0.28362524804449296</v>
      </c>
      <c r="AG339" s="28">
        <v>5.0002051029059773</v>
      </c>
      <c r="AH339" s="29">
        <v>1.0000410205811954</v>
      </c>
      <c r="AI339" s="28">
        <v>0.25</v>
      </c>
      <c r="AJ339" s="30">
        <v>274.92128000000002</v>
      </c>
      <c r="AK339" s="30">
        <v>10.485582181855198</v>
      </c>
      <c r="AL339" s="28">
        <v>0.6</v>
      </c>
      <c r="AM339" s="28">
        <v>6.2913493091131194</v>
      </c>
      <c r="AN339" s="30">
        <v>276.20767999999998</v>
      </c>
      <c r="AO339" s="30">
        <v>10.499581035790222</v>
      </c>
      <c r="AP339" s="28">
        <v>0.2</v>
      </c>
      <c r="AQ339" s="28">
        <v>2.0999162071580444</v>
      </c>
      <c r="AR339" s="30">
        <v>0</v>
      </c>
      <c r="AS339" s="30">
        <v>0</v>
      </c>
      <c r="AT339" s="28">
        <v>0.2</v>
      </c>
      <c r="AU339" s="28">
        <v>0</v>
      </c>
      <c r="AV339" s="28">
        <v>8.3912655162711633</v>
      </c>
      <c r="AW339" s="30">
        <v>2.0978163790677908</v>
      </c>
      <c r="AX339" s="28">
        <v>0.1</v>
      </c>
      <c r="AY339" s="31">
        <v>2337</v>
      </c>
      <c r="AZ339" s="31">
        <v>13.641119731567887</v>
      </c>
      <c r="BA339" s="28">
        <v>0.5</v>
      </c>
      <c r="BB339" s="28">
        <v>6.8205598657839435</v>
      </c>
      <c r="BC339" s="31">
        <v>7.0441041215681768</v>
      </c>
      <c r="BD339" s="31">
        <v>13.677439207303966</v>
      </c>
      <c r="BE339" s="36">
        <v>0.5</v>
      </c>
      <c r="BF339" s="76">
        <v>6.8387196036519828</v>
      </c>
      <c r="BG339" s="28">
        <v>13.659279469435926</v>
      </c>
      <c r="BH339" s="31">
        <v>1.3659279469435925</v>
      </c>
      <c r="BI339" s="32">
        <v>0.2</v>
      </c>
      <c r="BJ339" s="33">
        <v>319030.53393393394</v>
      </c>
      <c r="BK339" s="33">
        <v>1.132365298096536</v>
      </c>
      <c r="BL339" s="34">
        <v>0.6</v>
      </c>
      <c r="BM339" s="20">
        <v>0.67941917885792158</v>
      </c>
      <c r="BN339" s="35">
        <v>570513.7735589369</v>
      </c>
      <c r="BO339" s="35">
        <v>33.682499786978141</v>
      </c>
      <c r="BP339" s="34">
        <v>0.2</v>
      </c>
      <c r="BQ339" s="34">
        <v>6.7364999573956288</v>
      </c>
      <c r="BR339" s="61">
        <v>3579195.6299000001</v>
      </c>
      <c r="BS339" s="61">
        <v>0.26250671498752354</v>
      </c>
      <c r="BT339" s="62">
        <v>0.2</v>
      </c>
      <c r="BU339" s="63">
        <v>5.250134299750471E-2</v>
      </c>
      <c r="BV339" s="63">
        <v>7.4684204792510549</v>
      </c>
      <c r="BW339" s="64">
        <v>1.4936840958502109</v>
      </c>
      <c r="BX339" s="63">
        <v>0.1</v>
      </c>
      <c r="BY339" s="65">
        <v>3268.1504389173188</v>
      </c>
      <c r="BZ339" s="65">
        <v>2.8882706063649519</v>
      </c>
      <c r="CA339" s="66">
        <v>1</v>
      </c>
      <c r="CB339" s="66">
        <v>2.8882706063649519</v>
      </c>
      <c r="CC339" s="66">
        <v>2.8882706063649519</v>
      </c>
      <c r="CD339" s="67">
        <v>0.28882706063649516</v>
      </c>
      <c r="CE339" s="51">
        <v>8.1576127847605875</v>
      </c>
      <c r="CF339" s="52">
        <f t="shared" si="10"/>
        <v>76</v>
      </c>
      <c r="CG339" s="53">
        <v>32168111</v>
      </c>
      <c r="CH339" s="54">
        <v>2.5359315580453536</v>
      </c>
      <c r="CI339" s="55">
        <f t="shared" si="11"/>
        <v>176</v>
      </c>
      <c r="CJ339" s="56">
        <v>32168111</v>
      </c>
      <c r="CK339" s="57">
        <v>2.5359315580453536</v>
      </c>
    </row>
    <row r="340" spans="1:89" ht="29" x14ac:dyDescent="0.35">
      <c r="A340" s="9">
        <v>1544</v>
      </c>
      <c r="B340" s="3" t="s">
        <v>72</v>
      </c>
      <c r="C340" s="9" t="s">
        <v>50</v>
      </c>
      <c r="D340" s="9" t="s">
        <v>434</v>
      </c>
      <c r="E340" s="9" t="s">
        <v>47</v>
      </c>
      <c r="F340" s="9" t="s">
        <v>519</v>
      </c>
      <c r="G340" s="3" t="s">
        <v>49</v>
      </c>
      <c r="H340" s="3" t="s">
        <v>49</v>
      </c>
      <c r="I340" s="3"/>
      <c r="J340" s="3" t="s">
        <v>49</v>
      </c>
      <c r="K340" s="3"/>
      <c r="L340" s="3" t="s">
        <v>49</v>
      </c>
      <c r="M340" s="26">
        <v>0.15</v>
      </c>
      <c r="N340" s="27">
        <v>68</v>
      </c>
      <c r="O340" s="27">
        <v>0.67087608524072617</v>
      </c>
      <c r="P340" s="28">
        <v>0.5</v>
      </c>
      <c r="Q340" s="28">
        <v>0.33543804262036309</v>
      </c>
      <c r="R340" s="27">
        <v>16</v>
      </c>
      <c r="S340" s="27">
        <v>0.49216800816164091</v>
      </c>
      <c r="T340" s="28">
        <v>0.5</v>
      </c>
      <c r="U340" s="28">
        <v>0.24608400408082046</v>
      </c>
      <c r="V340" s="28">
        <v>0.58152204670118357</v>
      </c>
      <c r="W340" s="27">
        <v>8.722830700517753E-2</v>
      </c>
      <c r="X340" s="28">
        <v>0.25</v>
      </c>
      <c r="Y340" s="29">
        <v>0</v>
      </c>
      <c r="Z340" s="29">
        <v>0</v>
      </c>
      <c r="AA340" s="28">
        <v>0.5</v>
      </c>
      <c r="AB340" s="28">
        <v>0</v>
      </c>
      <c r="AC340" s="29">
        <v>0</v>
      </c>
      <c r="AD340" s="29">
        <v>0</v>
      </c>
      <c r="AE340" s="28">
        <v>0.5</v>
      </c>
      <c r="AF340" s="28">
        <v>0</v>
      </c>
      <c r="AG340" s="28">
        <v>0</v>
      </c>
      <c r="AH340" s="29">
        <v>0</v>
      </c>
      <c r="AI340" s="28">
        <v>0.25</v>
      </c>
      <c r="AJ340" s="30">
        <v>56.583280000000002</v>
      </c>
      <c r="AK340" s="30">
        <v>2.1581037035726141</v>
      </c>
      <c r="AL340" s="28">
        <v>0.6</v>
      </c>
      <c r="AM340" s="28">
        <v>1.2948622221435684</v>
      </c>
      <c r="AN340" s="30">
        <v>58.020600000000002</v>
      </c>
      <c r="AO340" s="30">
        <v>2.2055577580071999</v>
      </c>
      <c r="AP340" s="28">
        <v>0.2</v>
      </c>
      <c r="AQ340" s="28">
        <v>0.44111155160144</v>
      </c>
      <c r="AR340" s="30">
        <v>0</v>
      </c>
      <c r="AS340" s="30">
        <v>0</v>
      </c>
      <c r="AT340" s="28">
        <v>0.2</v>
      </c>
      <c r="AU340" s="28">
        <v>0</v>
      </c>
      <c r="AV340" s="28">
        <v>1.7359737737450085</v>
      </c>
      <c r="AW340" s="30">
        <v>0.43399344343625212</v>
      </c>
      <c r="AX340" s="28">
        <v>0.1</v>
      </c>
      <c r="AY340" s="31">
        <v>0</v>
      </c>
      <c r="AZ340" s="31">
        <v>0</v>
      </c>
      <c r="BA340" s="28">
        <v>0.5</v>
      </c>
      <c r="BB340" s="28">
        <v>0</v>
      </c>
      <c r="BC340" s="31">
        <v>2.6230367247328266</v>
      </c>
      <c r="BD340" s="31">
        <v>5.0931140031291937</v>
      </c>
      <c r="BE340" s="32">
        <v>0.5</v>
      </c>
      <c r="BF340" s="76">
        <v>2.5465570015645969</v>
      </c>
      <c r="BG340" s="28">
        <v>2.5465570015645969</v>
      </c>
      <c r="BH340" s="31">
        <v>0.25465570015645966</v>
      </c>
      <c r="BI340" s="32">
        <v>0.25</v>
      </c>
      <c r="BJ340" s="33">
        <v>4198413.75</v>
      </c>
      <c r="BK340" s="33">
        <v>14.901827668118596</v>
      </c>
      <c r="BL340" s="34">
        <v>0.6</v>
      </c>
      <c r="BM340" s="20">
        <v>8.9410966008711572</v>
      </c>
      <c r="BN340" s="35">
        <v>4012.7108137266591</v>
      </c>
      <c r="BO340" s="35">
        <v>0.23690599139337093</v>
      </c>
      <c r="BP340" s="34">
        <v>0.2</v>
      </c>
      <c r="BQ340" s="34">
        <v>4.7381198278674187E-2</v>
      </c>
      <c r="BR340" s="61">
        <v>0</v>
      </c>
      <c r="BS340" s="61">
        <v>0</v>
      </c>
      <c r="BT340" s="62">
        <v>0.2</v>
      </c>
      <c r="BU340" s="63">
        <v>0</v>
      </c>
      <c r="BV340" s="63">
        <v>8.9884777991498321</v>
      </c>
      <c r="BW340" s="64">
        <v>2.247119449787458</v>
      </c>
      <c r="BX340" s="63" t="s">
        <v>615</v>
      </c>
      <c r="BY340" s="65" t="s">
        <v>615</v>
      </c>
      <c r="BZ340" s="65" t="s">
        <v>615</v>
      </c>
      <c r="CA340" s="66" t="s">
        <v>615</v>
      </c>
      <c r="CB340" s="66" t="s">
        <v>615</v>
      </c>
      <c r="CC340" s="66" t="s">
        <v>615</v>
      </c>
      <c r="CD340" s="67" t="s">
        <v>615</v>
      </c>
      <c r="CE340" s="51">
        <v>3.0229969003853472</v>
      </c>
      <c r="CF340" s="52">
        <f t="shared" si="10"/>
        <v>162</v>
      </c>
      <c r="CG340" s="53">
        <v>11949310</v>
      </c>
      <c r="CH340" s="54">
        <v>2.5298505942061484</v>
      </c>
      <c r="CI340" s="55">
        <f t="shared" si="11"/>
        <v>178</v>
      </c>
      <c r="CJ340" s="56">
        <v>11949310</v>
      </c>
      <c r="CK340" s="57">
        <v>2.5298505942061484</v>
      </c>
    </row>
    <row r="341" spans="1:89" ht="29" x14ac:dyDescent="0.35">
      <c r="A341" s="9">
        <v>1461</v>
      </c>
      <c r="B341" s="3" t="s">
        <v>72</v>
      </c>
      <c r="C341" s="9" t="s">
        <v>50</v>
      </c>
      <c r="D341" s="9" t="s">
        <v>434</v>
      </c>
      <c r="E341" s="9" t="s">
        <v>47</v>
      </c>
      <c r="F341" s="9" t="s">
        <v>473</v>
      </c>
      <c r="G341" s="3" t="s">
        <v>49</v>
      </c>
      <c r="H341" s="3" t="s">
        <v>49</v>
      </c>
      <c r="I341" s="3"/>
      <c r="J341" s="3" t="s">
        <v>49</v>
      </c>
      <c r="K341" s="3" t="s">
        <v>49</v>
      </c>
      <c r="L341" s="3" t="s">
        <v>49</v>
      </c>
      <c r="M341" s="26">
        <v>0.15</v>
      </c>
      <c r="N341" s="27">
        <v>24.695435128</v>
      </c>
      <c r="O341" s="27">
        <v>0.24364083591160221</v>
      </c>
      <c r="P341" s="28">
        <v>0.5</v>
      </c>
      <c r="Q341" s="28">
        <v>0.12182041795580111</v>
      </c>
      <c r="R341" s="27">
        <v>17.322850604288501</v>
      </c>
      <c r="S341" s="27">
        <v>0.53285955484964675</v>
      </c>
      <c r="T341" s="28">
        <v>0.5</v>
      </c>
      <c r="U341" s="28">
        <v>0.26642977742482338</v>
      </c>
      <c r="V341" s="28">
        <v>0.3882501953806245</v>
      </c>
      <c r="W341" s="27">
        <v>5.8237529307093673E-2</v>
      </c>
      <c r="X341" s="28">
        <v>0.25</v>
      </c>
      <c r="Y341" s="29">
        <v>6.35</v>
      </c>
      <c r="Z341" s="29">
        <v>1.9322762631206725</v>
      </c>
      <c r="AA341" s="28">
        <v>0.5</v>
      </c>
      <c r="AB341" s="28">
        <v>0.96613813156033623</v>
      </c>
      <c r="AC341" s="29">
        <v>205.75946336376609</v>
      </c>
      <c r="AD341" s="29">
        <v>1.0652901712610281</v>
      </c>
      <c r="AE341" s="28">
        <v>0.5</v>
      </c>
      <c r="AF341" s="28">
        <v>0.53264508563051405</v>
      </c>
      <c r="AG341" s="28">
        <v>1.4987832171908502</v>
      </c>
      <c r="AH341" s="29">
        <v>0.37469580429771254</v>
      </c>
      <c r="AI341" s="28">
        <v>0.25</v>
      </c>
      <c r="AJ341" s="30">
        <v>2.5637500000000002</v>
      </c>
      <c r="AK341" s="30">
        <v>9.7782213580306573E-2</v>
      </c>
      <c r="AL341" s="28">
        <v>0.6</v>
      </c>
      <c r="AM341" s="28">
        <v>5.8669328148183944E-2</v>
      </c>
      <c r="AN341" s="30">
        <v>2.6678999999999999</v>
      </c>
      <c r="AO341" s="30">
        <v>0.10141583407595593</v>
      </c>
      <c r="AP341" s="28">
        <v>0.2</v>
      </c>
      <c r="AQ341" s="28">
        <v>2.0283166815191187E-2</v>
      </c>
      <c r="AR341" s="30">
        <v>37.043152692</v>
      </c>
      <c r="AS341" s="30">
        <v>0.25328651413333331</v>
      </c>
      <c r="AT341" s="28">
        <v>0.2</v>
      </c>
      <c r="AU341" s="28">
        <v>5.0657302826666667E-2</v>
      </c>
      <c r="AV341" s="28">
        <v>0.12960979779004181</v>
      </c>
      <c r="AW341" s="30">
        <v>3.2402449447510452E-2</v>
      </c>
      <c r="AX341" s="28">
        <v>0.1</v>
      </c>
      <c r="AY341" s="31">
        <v>49.390870255999999</v>
      </c>
      <c r="AZ341" s="31">
        <v>0.28829558186068938</v>
      </c>
      <c r="BA341" s="28">
        <v>0.5</v>
      </c>
      <c r="BB341" s="28">
        <v>0.14414779093034469</v>
      </c>
      <c r="BC341" s="31">
        <v>0.6104851211704283</v>
      </c>
      <c r="BD341" s="31">
        <v>1.1853704868168897</v>
      </c>
      <c r="BE341" s="32">
        <v>0.5</v>
      </c>
      <c r="BF341" s="76">
        <v>0.59268524340844486</v>
      </c>
      <c r="BG341" s="28">
        <v>0.73683303433878955</v>
      </c>
      <c r="BH341" s="31">
        <v>7.3683303433878952E-2</v>
      </c>
      <c r="BI341" s="36">
        <v>0.25</v>
      </c>
      <c r="BJ341" s="33">
        <v>308715</v>
      </c>
      <c r="BK341" s="33">
        <v>1.0957513962417906</v>
      </c>
      <c r="BL341" s="34">
        <v>0.6</v>
      </c>
      <c r="BM341" s="20">
        <v>0.6574508377450744</v>
      </c>
      <c r="BN341" s="35">
        <v>1640.7782397630133</v>
      </c>
      <c r="BO341" s="35">
        <v>9.6869725627381123E-2</v>
      </c>
      <c r="BP341" s="34">
        <v>0.2</v>
      </c>
      <c r="BQ341" s="34">
        <v>1.9373945125476227E-2</v>
      </c>
      <c r="BR341" s="61">
        <v>3668788.7286399999</v>
      </c>
      <c r="BS341" s="61">
        <v>0.26907768580546887</v>
      </c>
      <c r="BT341" s="68">
        <v>0.2</v>
      </c>
      <c r="BU341" s="69">
        <v>5.3815537161093767E-2</v>
      </c>
      <c r="BV341" s="69">
        <v>0.73064032003164436</v>
      </c>
      <c r="BW341" s="70">
        <v>0.18266008000791109</v>
      </c>
      <c r="BX341" s="69" t="s">
        <v>615</v>
      </c>
      <c r="BY341" s="67" t="s">
        <v>615</v>
      </c>
      <c r="BZ341" s="67" t="s">
        <v>615</v>
      </c>
      <c r="CA341" s="66" t="s">
        <v>615</v>
      </c>
      <c r="CB341" s="66" t="s">
        <v>615</v>
      </c>
      <c r="CC341" s="66" t="s">
        <v>615</v>
      </c>
      <c r="CD341" s="67" t="s">
        <v>615</v>
      </c>
      <c r="CE341" s="51">
        <v>0.72167916649410679</v>
      </c>
      <c r="CF341" s="52">
        <f t="shared" si="10"/>
        <v>304</v>
      </c>
      <c r="CG341" s="53">
        <v>2887319</v>
      </c>
      <c r="CH341" s="54">
        <v>2.4994784659890601</v>
      </c>
      <c r="CI341" s="55">
        <f t="shared" si="11"/>
        <v>180</v>
      </c>
      <c r="CJ341" s="56">
        <v>2887319</v>
      </c>
      <c r="CK341" s="57">
        <v>2.4994784659890601</v>
      </c>
    </row>
    <row r="342" spans="1:89" ht="29" x14ac:dyDescent="0.35">
      <c r="A342" s="9">
        <v>1429</v>
      </c>
      <c r="B342" s="3" t="s">
        <v>72</v>
      </c>
      <c r="C342" s="9" t="s">
        <v>50</v>
      </c>
      <c r="D342" s="9" t="s">
        <v>434</v>
      </c>
      <c r="E342" s="9" t="s">
        <v>47</v>
      </c>
      <c r="F342" s="9" t="s">
        <v>435</v>
      </c>
      <c r="G342" s="3" t="s">
        <v>49</v>
      </c>
      <c r="H342" s="3" t="s">
        <v>49</v>
      </c>
      <c r="I342" s="3" t="s">
        <v>49</v>
      </c>
      <c r="J342" s="3" t="s">
        <v>49</v>
      </c>
      <c r="K342" s="3" t="s">
        <v>49</v>
      </c>
      <c r="L342" s="3" t="s">
        <v>49</v>
      </c>
      <c r="M342" s="26">
        <v>0.15</v>
      </c>
      <c r="N342" s="27">
        <v>2199.22214545</v>
      </c>
      <c r="O342" s="27">
        <v>21.697140345797159</v>
      </c>
      <c r="P342" s="28">
        <v>0.5</v>
      </c>
      <c r="Q342" s="28">
        <v>10.84857017289858</v>
      </c>
      <c r="R342" s="27">
        <v>508</v>
      </c>
      <c r="S342" s="27">
        <v>15.626334259132099</v>
      </c>
      <c r="T342" s="28">
        <v>0.5</v>
      </c>
      <c r="U342" s="28">
        <v>7.8131671295660494</v>
      </c>
      <c r="V342" s="28">
        <v>18.66173730246463</v>
      </c>
      <c r="W342" s="27">
        <v>2.7992605953696943</v>
      </c>
      <c r="X342" s="28">
        <v>0.25</v>
      </c>
      <c r="Y342" s="29">
        <v>0</v>
      </c>
      <c r="Z342" s="29">
        <v>0</v>
      </c>
      <c r="AA342" s="28">
        <v>0.5</v>
      </c>
      <c r="AB342" s="28">
        <v>0</v>
      </c>
      <c r="AC342" s="29">
        <v>0</v>
      </c>
      <c r="AD342" s="29">
        <v>0</v>
      </c>
      <c r="AE342" s="28">
        <v>0.5</v>
      </c>
      <c r="AF342" s="28">
        <v>0</v>
      </c>
      <c r="AG342" s="28">
        <v>0</v>
      </c>
      <c r="AH342" s="29">
        <v>0</v>
      </c>
      <c r="AI342" s="28">
        <v>0.25</v>
      </c>
      <c r="AJ342" s="30">
        <v>48.26</v>
      </c>
      <c r="AK342" s="30">
        <v>1.8406512442264633</v>
      </c>
      <c r="AL342" s="28">
        <v>0.6</v>
      </c>
      <c r="AM342" s="28">
        <v>1.104390746535878</v>
      </c>
      <c r="AN342" s="30">
        <v>47.47</v>
      </c>
      <c r="AO342" s="30">
        <v>1.8044940378521039</v>
      </c>
      <c r="AP342" s="28">
        <v>0.2</v>
      </c>
      <c r="AQ342" s="28">
        <v>0.36089880757042081</v>
      </c>
      <c r="AR342" s="30">
        <v>71.110727249999997</v>
      </c>
      <c r="AS342" s="30">
        <v>0.48622719487179489</v>
      </c>
      <c r="AT342" s="28">
        <v>0.2</v>
      </c>
      <c r="AU342" s="28">
        <v>9.7245438974358972E-2</v>
      </c>
      <c r="AV342" s="28">
        <v>1.5625349930806578</v>
      </c>
      <c r="AW342" s="30">
        <v>0.39063374827016445</v>
      </c>
      <c r="AX342" s="28">
        <v>0.1</v>
      </c>
      <c r="AY342" s="31">
        <v>78.221799974999996</v>
      </c>
      <c r="AZ342" s="31">
        <v>0.45658234449196788</v>
      </c>
      <c r="BA342" s="28">
        <v>0.5</v>
      </c>
      <c r="BB342" s="28">
        <v>0.22829117224598394</v>
      </c>
      <c r="BC342" s="31">
        <v>4.6977217836337415</v>
      </c>
      <c r="BD342" s="31">
        <v>9.12150118731833</v>
      </c>
      <c r="BE342" s="36">
        <v>0.5</v>
      </c>
      <c r="BF342" s="76">
        <v>4.560750593659165</v>
      </c>
      <c r="BG342" s="28">
        <v>4.7890417659051483</v>
      </c>
      <c r="BH342" s="31">
        <v>0.47890417659051487</v>
      </c>
      <c r="BI342" s="36">
        <v>0.25</v>
      </c>
      <c r="BJ342" s="33">
        <v>3081136.5</v>
      </c>
      <c r="BK342" s="33">
        <v>10.936169677166784</v>
      </c>
      <c r="BL342" s="34">
        <v>0.6</v>
      </c>
      <c r="BM342" s="20">
        <v>6.5617018063000714</v>
      </c>
      <c r="BN342" s="35">
        <v>10285.218818363641</v>
      </c>
      <c r="BO342" s="35">
        <v>0.60722790003380833</v>
      </c>
      <c r="BP342" s="34">
        <v>0.2</v>
      </c>
      <c r="BQ342" s="34">
        <v>0.12144558000676167</v>
      </c>
      <c r="BR342" s="61">
        <v>21636621.7524</v>
      </c>
      <c r="BS342" s="61">
        <v>1.5868812680151845</v>
      </c>
      <c r="BT342" s="68">
        <v>0.2</v>
      </c>
      <c r="BU342" s="69">
        <v>0.3173762536030369</v>
      </c>
      <c r="BV342" s="69">
        <v>7.0005236399098694</v>
      </c>
      <c r="BW342" s="70">
        <v>1.7501309099774673</v>
      </c>
      <c r="BX342" s="69" t="s">
        <v>615</v>
      </c>
      <c r="BY342" s="67" t="s">
        <v>615</v>
      </c>
      <c r="BZ342" s="67" t="s">
        <v>615</v>
      </c>
      <c r="CA342" s="66" t="s">
        <v>615</v>
      </c>
      <c r="CB342" s="66" t="s">
        <v>615</v>
      </c>
      <c r="CC342" s="66" t="s">
        <v>615</v>
      </c>
      <c r="CD342" s="67" t="s">
        <v>615</v>
      </c>
      <c r="CE342" s="51">
        <v>5.4189294302078412</v>
      </c>
      <c r="CF342" s="52">
        <f t="shared" si="10"/>
        <v>105</v>
      </c>
      <c r="CG342" s="53">
        <v>24075750</v>
      </c>
      <c r="CH342" s="54">
        <v>2.2507832280231526</v>
      </c>
      <c r="CI342" s="55">
        <f t="shared" si="11"/>
        <v>188</v>
      </c>
      <c r="CJ342" s="56">
        <v>24075750</v>
      </c>
      <c r="CK342" s="57">
        <v>2.2507832280231526</v>
      </c>
    </row>
    <row r="343" spans="1:89" ht="29" x14ac:dyDescent="0.35">
      <c r="A343" s="9">
        <v>1338</v>
      </c>
      <c r="B343" s="3" t="s">
        <v>44</v>
      </c>
      <c r="C343" s="9" t="s">
        <v>50</v>
      </c>
      <c r="D343" s="9" t="s">
        <v>319</v>
      </c>
      <c r="E343" s="9" t="s">
        <v>56</v>
      </c>
      <c r="F343" s="9" t="s">
        <v>347</v>
      </c>
      <c r="G343" s="3" t="s">
        <v>49</v>
      </c>
      <c r="H343" s="3"/>
      <c r="I343" s="3"/>
      <c r="J343" s="3" t="s">
        <v>49</v>
      </c>
      <c r="K343" s="3"/>
      <c r="L343" s="3"/>
      <c r="M343" s="26">
        <v>0.15</v>
      </c>
      <c r="N343" s="27">
        <v>93</v>
      </c>
      <c r="O343" s="27">
        <v>0.91752170481452244</v>
      </c>
      <c r="P343" s="28">
        <v>0.5</v>
      </c>
      <c r="Q343" s="28">
        <v>0.45876085240726122</v>
      </c>
      <c r="R343" s="27">
        <v>3.8988365859854428E-2</v>
      </c>
      <c r="S343" s="27">
        <v>1.1993016479201174E-3</v>
      </c>
      <c r="T343" s="28">
        <v>0.5</v>
      </c>
      <c r="U343" s="28">
        <v>5.9965082396005868E-4</v>
      </c>
      <c r="V343" s="28">
        <v>0.4593605032312213</v>
      </c>
      <c r="W343" s="27">
        <v>6.8904075484683192E-2</v>
      </c>
      <c r="X343" s="28">
        <v>0.2</v>
      </c>
      <c r="Y343" s="29">
        <v>0</v>
      </c>
      <c r="Z343" s="29">
        <v>0</v>
      </c>
      <c r="AA343" s="28">
        <v>1</v>
      </c>
      <c r="AB343" s="28">
        <v>0</v>
      </c>
      <c r="AC343" s="29">
        <v>0</v>
      </c>
      <c r="AD343" s="29">
        <v>0</v>
      </c>
      <c r="AE343" s="28">
        <v>0</v>
      </c>
      <c r="AF343" s="28">
        <v>0</v>
      </c>
      <c r="AG343" s="28">
        <v>0</v>
      </c>
      <c r="AH343" s="29">
        <v>0</v>
      </c>
      <c r="AI343" s="28">
        <v>0.25</v>
      </c>
      <c r="AJ343" s="30">
        <v>0</v>
      </c>
      <c r="AK343" s="30">
        <v>0</v>
      </c>
      <c r="AL343" s="28">
        <v>0.6</v>
      </c>
      <c r="AM343" s="28">
        <v>0</v>
      </c>
      <c r="AN343" s="30">
        <v>0</v>
      </c>
      <c r="AO343" s="30">
        <v>0</v>
      </c>
      <c r="AP343" s="28">
        <v>0.2</v>
      </c>
      <c r="AQ343" s="28">
        <v>0</v>
      </c>
      <c r="AR343" s="30">
        <v>465</v>
      </c>
      <c r="AS343" s="30">
        <v>3.1794871794871793</v>
      </c>
      <c r="AT343" s="28">
        <v>0.2</v>
      </c>
      <c r="AU343" s="28">
        <v>0.63589743589743586</v>
      </c>
      <c r="AV343" s="28">
        <v>0.63589743589743586</v>
      </c>
      <c r="AW343" s="30">
        <v>0.15897435897435896</v>
      </c>
      <c r="AX343" s="28">
        <v>0.1</v>
      </c>
      <c r="AY343" s="31">
        <v>325.5</v>
      </c>
      <c r="AZ343" s="31">
        <v>1.8999505659500844</v>
      </c>
      <c r="BA343" s="28">
        <v>0.5</v>
      </c>
      <c r="BB343" s="28">
        <v>0.94997528297504219</v>
      </c>
      <c r="BC343" s="31">
        <v>0.31109113463568178</v>
      </c>
      <c r="BD343" s="31">
        <v>0.60404133846952668</v>
      </c>
      <c r="BE343" s="36">
        <v>0.5</v>
      </c>
      <c r="BF343" s="76">
        <v>0.30202066923476334</v>
      </c>
      <c r="BG343" s="28">
        <v>1.2519959522098054</v>
      </c>
      <c r="BH343" s="31">
        <v>0.12519959522098054</v>
      </c>
      <c r="BI343" s="32">
        <v>0.2</v>
      </c>
      <c r="BJ343" s="33">
        <v>0</v>
      </c>
      <c r="BK343" s="33">
        <v>0</v>
      </c>
      <c r="BL343" s="34">
        <v>0.6</v>
      </c>
      <c r="BM343" s="20">
        <v>0</v>
      </c>
      <c r="BN343" s="35">
        <v>17365.07678095558</v>
      </c>
      <c r="BO343" s="35">
        <v>1.0252148538443173</v>
      </c>
      <c r="BP343" s="34">
        <v>0.2</v>
      </c>
      <c r="BQ343" s="34">
        <v>0.20504297076886344</v>
      </c>
      <c r="BR343" s="61">
        <v>0</v>
      </c>
      <c r="BS343" s="61">
        <v>0</v>
      </c>
      <c r="BT343" s="62">
        <v>0.2</v>
      </c>
      <c r="BU343" s="63">
        <v>0</v>
      </c>
      <c r="BV343" s="63">
        <v>0.20504297076886344</v>
      </c>
      <c r="BW343" s="64">
        <v>4.1008594153772691E-2</v>
      </c>
      <c r="BX343" s="63">
        <v>0.1</v>
      </c>
      <c r="BY343" s="65">
        <v>0</v>
      </c>
      <c r="BZ343" s="65">
        <v>0</v>
      </c>
      <c r="CA343" s="66">
        <v>1</v>
      </c>
      <c r="CB343" s="66">
        <v>0</v>
      </c>
      <c r="CC343" s="66">
        <v>0</v>
      </c>
      <c r="CD343" s="67">
        <v>0</v>
      </c>
      <c r="CE343" s="51">
        <v>0.39408662383379539</v>
      </c>
      <c r="CF343" s="52">
        <f t="shared" si="10"/>
        <v>347</v>
      </c>
      <c r="CG343" s="53">
        <v>2377560</v>
      </c>
      <c r="CH343" s="54">
        <v>1.6575254623807407</v>
      </c>
      <c r="CI343" s="55">
        <f t="shared" si="11"/>
        <v>227</v>
      </c>
      <c r="CJ343" s="56">
        <v>1877560</v>
      </c>
      <c r="CK343" s="57">
        <v>2.098929588581965</v>
      </c>
    </row>
    <row r="344" spans="1:89" ht="29" x14ac:dyDescent="0.35">
      <c r="A344" s="9">
        <v>1407</v>
      </c>
      <c r="B344" s="3" t="s">
        <v>58</v>
      </c>
      <c r="C344" s="9" t="s">
        <v>50</v>
      </c>
      <c r="D344" s="9" t="s">
        <v>410</v>
      </c>
      <c r="E344" s="9" t="s">
        <v>47</v>
      </c>
      <c r="F344" s="9" t="s">
        <v>411</v>
      </c>
      <c r="G344" s="3" t="s">
        <v>49</v>
      </c>
      <c r="H344" s="3" t="s">
        <v>49</v>
      </c>
      <c r="I344" s="3" t="s">
        <v>49</v>
      </c>
      <c r="J344" s="3"/>
      <c r="K344" s="3"/>
      <c r="L344" s="3" t="s">
        <v>49</v>
      </c>
      <c r="M344" s="26">
        <v>0.1</v>
      </c>
      <c r="N344" s="27">
        <v>368.08925582824207</v>
      </c>
      <c r="O344" s="27">
        <v>3.6315041024885759</v>
      </c>
      <c r="P344" s="28">
        <v>0.5</v>
      </c>
      <c r="Q344" s="28">
        <v>1.815752051244288</v>
      </c>
      <c r="R344" s="27">
        <v>2.6216889479671059</v>
      </c>
      <c r="S344" s="27">
        <v>8.0644464221272402E-2</v>
      </c>
      <c r="T344" s="28">
        <v>0.5</v>
      </c>
      <c r="U344" s="28">
        <v>4.0322232110636201E-2</v>
      </c>
      <c r="V344" s="28">
        <v>1.8560742833549242</v>
      </c>
      <c r="W344" s="27">
        <v>0.18560742833549243</v>
      </c>
      <c r="X344" s="28">
        <v>0.3</v>
      </c>
      <c r="Y344" s="29">
        <v>2.0499999999999998</v>
      </c>
      <c r="Z344" s="29">
        <v>0.62380572273974466</v>
      </c>
      <c r="AA344" s="28">
        <v>0.5</v>
      </c>
      <c r="AB344" s="28">
        <v>0.31190286136987233</v>
      </c>
      <c r="AC344" s="29">
        <v>200.17119030773048</v>
      </c>
      <c r="AD344" s="29">
        <v>1.0363576873616467</v>
      </c>
      <c r="AE344" s="28">
        <v>0.5</v>
      </c>
      <c r="AF344" s="28">
        <v>0.51817884368082334</v>
      </c>
      <c r="AG344" s="28">
        <v>0.83008170505069567</v>
      </c>
      <c r="AH344" s="29">
        <v>0.24902451151520869</v>
      </c>
      <c r="AI344" s="28">
        <v>0.15</v>
      </c>
      <c r="AJ344" s="30">
        <v>0.72499000000000002</v>
      </c>
      <c r="AK344" s="30">
        <v>2.7651341598668538E-2</v>
      </c>
      <c r="AL344" s="28">
        <v>0.6</v>
      </c>
      <c r="AM344" s="28">
        <v>1.6590804959201122E-2</v>
      </c>
      <c r="AN344" s="30">
        <v>0.74199000000000004</v>
      </c>
      <c r="AO344" s="30">
        <v>2.820553046441716E-2</v>
      </c>
      <c r="AP344" s="28">
        <v>0.2</v>
      </c>
      <c r="AQ344" s="28">
        <v>5.6411060928834317E-3</v>
      </c>
      <c r="AR344" s="30">
        <v>0</v>
      </c>
      <c r="AS344" s="30">
        <v>0</v>
      </c>
      <c r="AT344" s="28">
        <v>0.2</v>
      </c>
      <c r="AU344" s="28">
        <v>0</v>
      </c>
      <c r="AV344" s="28">
        <v>2.2231911052084555E-2</v>
      </c>
      <c r="AW344" s="30">
        <v>3.334786657812683E-3</v>
      </c>
      <c r="AX344" s="28">
        <v>0.1</v>
      </c>
      <c r="AY344" s="31">
        <v>1623.9</v>
      </c>
      <c r="AZ344" s="31">
        <v>9.4787395516016648</v>
      </c>
      <c r="BA344" s="28">
        <v>0.5</v>
      </c>
      <c r="BB344" s="28">
        <v>4.7393697758008324</v>
      </c>
      <c r="BC344" s="31">
        <v>2.0549605586068576</v>
      </c>
      <c r="BD344" s="31">
        <v>3.9900883957256914</v>
      </c>
      <c r="BE344" s="36">
        <v>0.5</v>
      </c>
      <c r="BF344" s="76">
        <v>1.9950441978628457</v>
      </c>
      <c r="BG344" s="28">
        <v>6.7344139736636777</v>
      </c>
      <c r="BH344" s="31">
        <v>0.67344139736636777</v>
      </c>
      <c r="BI344" s="36">
        <v>0.35</v>
      </c>
      <c r="BJ344" s="33">
        <v>585958</v>
      </c>
      <c r="BK344" s="33">
        <v>2.0797962413198166</v>
      </c>
      <c r="BL344" s="34">
        <v>0.6</v>
      </c>
      <c r="BM344" s="20">
        <v>1.2478777447918898</v>
      </c>
      <c r="BN344" s="35">
        <v>197152.72502110736</v>
      </c>
      <c r="BO344" s="35">
        <v>11.639677999534925</v>
      </c>
      <c r="BP344" s="34">
        <v>0.2</v>
      </c>
      <c r="BQ344" s="34">
        <v>2.3279355999069851</v>
      </c>
      <c r="BR344" s="61">
        <v>367926.57268400001</v>
      </c>
      <c r="BS344" s="61">
        <v>2.6984609375652824E-2</v>
      </c>
      <c r="BT344" s="68">
        <v>0.2</v>
      </c>
      <c r="BU344" s="69">
        <v>5.3969218751305651E-3</v>
      </c>
      <c r="BV344" s="69">
        <v>3.5812102665740055</v>
      </c>
      <c r="BW344" s="70">
        <v>1.2534235933009019</v>
      </c>
      <c r="BX344" s="69" t="s">
        <v>615</v>
      </c>
      <c r="BY344" s="67" t="s">
        <v>615</v>
      </c>
      <c r="BZ344" s="67" t="s">
        <v>615</v>
      </c>
      <c r="CA344" s="66" t="s">
        <v>615</v>
      </c>
      <c r="CB344" s="66" t="s">
        <v>615</v>
      </c>
      <c r="CC344" s="66" t="s">
        <v>615</v>
      </c>
      <c r="CD344" s="67" t="s">
        <v>615</v>
      </c>
      <c r="CE344" s="51">
        <v>2.3648317171757833</v>
      </c>
      <c r="CF344" s="52">
        <f t="shared" si="10"/>
        <v>191</v>
      </c>
      <c r="CG344" s="53">
        <v>11608130</v>
      </c>
      <c r="CH344" s="54">
        <v>2.0372202216685924</v>
      </c>
      <c r="CI344" s="55">
        <f t="shared" si="11"/>
        <v>204</v>
      </c>
      <c r="CJ344" s="56">
        <v>11608130</v>
      </c>
      <c r="CK344" s="57">
        <v>2.0372202216685924</v>
      </c>
    </row>
    <row r="345" spans="1:89" ht="29" x14ac:dyDescent="0.35">
      <c r="A345" s="9">
        <v>1157</v>
      </c>
      <c r="B345" s="3" t="s">
        <v>72</v>
      </c>
      <c r="C345" s="9" t="s">
        <v>50</v>
      </c>
      <c r="D345" s="9" t="s">
        <v>202</v>
      </c>
      <c r="E345" s="9" t="s">
        <v>47</v>
      </c>
      <c r="F345" s="9" t="s">
        <v>203</v>
      </c>
      <c r="G345" s="3" t="s">
        <v>49</v>
      </c>
      <c r="H345" s="3" t="s">
        <v>49</v>
      </c>
      <c r="I345" s="3"/>
      <c r="J345" s="3" t="s">
        <v>49</v>
      </c>
      <c r="K345" s="3"/>
      <c r="L345" s="3" t="s">
        <v>49</v>
      </c>
      <c r="M345" s="26">
        <v>0.15</v>
      </c>
      <c r="N345" s="27">
        <v>17.427050550000001</v>
      </c>
      <c r="O345" s="27">
        <v>0.17193222720994475</v>
      </c>
      <c r="P345" s="28">
        <v>0.5</v>
      </c>
      <c r="Q345" s="28">
        <v>8.5966113604972375E-2</v>
      </c>
      <c r="R345" s="27">
        <v>9.8333671723437028</v>
      </c>
      <c r="S345" s="27">
        <v>0.30247929592090422</v>
      </c>
      <c r="T345" s="28">
        <v>0.5</v>
      </c>
      <c r="U345" s="28">
        <v>0.15123964796045211</v>
      </c>
      <c r="V345" s="28">
        <v>0.23720576156542447</v>
      </c>
      <c r="W345" s="27">
        <v>3.5580864234813672E-2</v>
      </c>
      <c r="X345" s="28">
        <v>0.25</v>
      </c>
      <c r="Y345" s="29">
        <v>9.65</v>
      </c>
      <c r="Z345" s="29">
        <v>2.9364513289944076</v>
      </c>
      <c r="AA345" s="28">
        <v>0.5</v>
      </c>
      <c r="AB345" s="28">
        <v>1.4682256644972038</v>
      </c>
      <c r="AC345" s="29">
        <v>151.36290927981685</v>
      </c>
      <c r="AD345" s="29">
        <v>0.78365979825770982</v>
      </c>
      <c r="AE345" s="28">
        <v>0.5</v>
      </c>
      <c r="AF345" s="28">
        <v>0.39182989912885491</v>
      </c>
      <c r="AG345" s="28">
        <v>1.8600555636260587</v>
      </c>
      <c r="AH345" s="29">
        <v>0.46501389090651468</v>
      </c>
      <c r="AI345" s="28">
        <v>0.25</v>
      </c>
      <c r="AJ345" s="30">
        <v>0</v>
      </c>
      <c r="AK345" s="30">
        <v>0</v>
      </c>
      <c r="AL345" s="28">
        <v>0.6</v>
      </c>
      <c r="AM345" s="28">
        <v>0</v>
      </c>
      <c r="AN345" s="30">
        <v>0</v>
      </c>
      <c r="AO345" s="30">
        <v>0</v>
      </c>
      <c r="AP345" s="28">
        <v>0.2</v>
      </c>
      <c r="AQ345" s="28">
        <v>0</v>
      </c>
      <c r="AR345" s="30">
        <v>87.135252750000006</v>
      </c>
      <c r="AS345" s="30">
        <v>0.59579660000000001</v>
      </c>
      <c r="AT345" s="28">
        <v>0.2</v>
      </c>
      <c r="AU345" s="28">
        <v>0.11915932</v>
      </c>
      <c r="AV345" s="28">
        <v>0.11915932</v>
      </c>
      <c r="AW345" s="30">
        <v>2.978983E-2</v>
      </c>
      <c r="AX345" s="28">
        <v>0.1</v>
      </c>
      <c r="AY345" s="31">
        <v>52.281151649999998</v>
      </c>
      <c r="AZ345" s="31">
        <v>0.30516621709966107</v>
      </c>
      <c r="BA345" s="28">
        <v>0.5</v>
      </c>
      <c r="BB345" s="28">
        <v>0.15258310854983054</v>
      </c>
      <c r="BC345" s="31">
        <v>0.61065787831172735</v>
      </c>
      <c r="BD345" s="31">
        <v>1.1857059269604433</v>
      </c>
      <c r="BE345" s="36">
        <v>0.5</v>
      </c>
      <c r="BF345" s="76">
        <v>0.59285296348022165</v>
      </c>
      <c r="BG345" s="28">
        <v>0.74543607203005213</v>
      </c>
      <c r="BH345" s="31">
        <v>7.4543607203005222E-2</v>
      </c>
      <c r="BI345" s="36">
        <v>0.25</v>
      </c>
      <c r="BJ345" s="33">
        <v>431828.5</v>
      </c>
      <c r="BK345" s="33">
        <v>1.5327298051989637</v>
      </c>
      <c r="BL345" s="34">
        <v>0.6</v>
      </c>
      <c r="BM345" s="20">
        <v>0.91963788311937822</v>
      </c>
      <c r="BN345" s="35">
        <v>0</v>
      </c>
      <c r="BO345" s="35">
        <v>0</v>
      </c>
      <c r="BP345" s="34">
        <v>0.2</v>
      </c>
      <c r="BQ345" s="34">
        <v>0</v>
      </c>
      <c r="BR345" s="61">
        <v>13793828.421599999</v>
      </c>
      <c r="BS345" s="61">
        <v>1.0116721633784851</v>
      </c>
      <c r="BT345" s="62">
        <v>0.2</v>
      </c>
      <c r="BU345" s="63">
        <v>0.20233443267569703</v>
      </c>
      <c r="BV345" s="63">
        <v>1.1219723157950754</v>
      </c>
      <c r="BW345" s="64">
        <v>0.28049307894876885</v>
      </c>
      <c r="BX345" s="63" t="s">
        <v>615</v>
      </c>
      <c r="BY345" s="65" t="s">
        <v>615</v>
      </c>
      <c r="BZ345" s="65" t="s">
        <v>615</v>
      </c>
      <c r="CA345" s="66" t="s">
        <v>615</v>
      </c>
      <c r="CB345" s="66" t="s">
        <v>615</v>
      </c>
      <c r="CC345" s="66" t="s">
        <v>615</v>
      </c>
      <c r="CD345" s="67" t="s">
        <v>615</v>
      </c>
      <c r="CE345" s="51">
        <v>0.88542127129310244</v>
      </c>
      <c r="CF345" s="52">
        <f t="shared" si="10"/>
        <v>286</v>
      </c>
      <c r="CG345" s="53">
        <v>4485698</v>
      </c>
      <c r="CH345" s="54">
        <v>1.9738762424334015</v>
      </c>
      <c r="CI345" s="55">
        <f t="shared" si="11"/>
        <v>210</v>
      </c>
      <c r="CJ345" s="56">
        <v>4485698</v>
      </c>
      <c r="CK345" s="57">
        <v>1.9738762424334015</v>
      </c>
    </row>
    <row r="346" spans="1:89" ht="43.5" x14ac:dyDescent="0.35">
      <c r="A346" s="9">
        <v>1002</v>
      </c>
      <c r="B346" s="3" t="s">
        <v>44</v>
      </c>
      <c r="C346" s="9" t="s">
        <v>50</v>
      </c>
      <c r="D346" s="9" t="s">
        <v>51</v>
      </c>
      <c r="E346" s="9" t="s">
        <v>47</v>
      </c>
      <c r="F346" s="9" t="s">
        <v>52</v>
      </c>
      <c r="G346" s="3" t="s">
        <v>49</v>
      </c>
      <c r="H346" s="3"/>
      <c r="I346" s="3" t="s">
        <v>49</v>
      </c>
      <c r="J346" s="3" t="s">
        <v>49</v>
      </c>
      <c r="K346" s="3"/>
      <c r="L346" s="3"/>
      <c r="M346" s="26">
        <v>0.15</v>
      </c>
      <c r="N346" s="27">
        <v>1097.0672373540856</v>
      </c>
      <c r="O346" s="27">
        <v>10.823473138852462</v>
      </c>
      <c r="P346" s="28">
        <v>0.5</v>
      </c>
      <c r="Q346" s="28">
        <v>5.4117365694262309</v>
      </c>
      <c r="R346" s="27">
        <v>37.56136785507384</v>
      </c>
      <c r="S346" s="27">
        <v>1.1554064750661486</v>
      </c>
      <c r="T346" s="28">
        <v>0.5</v>
      </c>
      <c r="U346" s="28">
        <v>0.57770323753307429</v>
      </c>
      <c r="V346" s="28">
        <v>5.9894398069593056</v>
      </c>
      <c r="W346" s="27">
        <v>0.89841597104389581</v>
      </c>
      <c r="X346" s="28">
        <v>0.2</v>
      </c>
      <c r="Y346" s="29">
        <v>7</v>
      </c>
      <c r="Z346" s="29">
        <v>2.1300683215503478</v>
      </c>
      <c r="AA346" s="28">
        <v>0.5</v>
      </c>
      <c r="AB346" s="28">
        <v>1.0650341607751739</v>
      </c>
      <c r="AC346" s="29">
        <v>77.787857355471999</v>
      </c>
      <c r="AD346" s="29">
        <v>0.40273549769974698</v>
      </c>
      <c r="AE346" s="28">
        <v>0.5</v>
      </c>
      <c r="AF346" s="28">
        <v>0.20136774884987349</v>
      </c>
      <c r="AG346" s="28">
        <v>1.2664019096250472</v>
      </c>
      <c r="AH346" s="29">
        <v>0.25328038192500946</v>
      </c>
      <c r="AI346" s="28">
        <v>0.25</v>
      </c>
      <c r="AJ346" s="30">
        <v>89.291179999999997</v>
      </c>
      <c r="AK346" s="30">
        <v>3.4055930701502093</v>
      </c>
      <c r="AL346" s="28">
        <v>0.6</v>
      </c>
      <c r="AM346" s="28">
        <v>2.0433558420901257</v>
      </c>
      <c r="AN346" s="30">
        <v>83.005989999999997</v>
      </c>
      <c r="AO346" s="30">
        <v>3.1553362978936459</v>
      </c>
      <c r="AP346" s="28">
        <v>0.2</v>
      </c>
      <c r="AQ346" s="28">
        <v>0.63106725957872911</v>
      </c>
      <c r="AR346" s="30">
        <v>0</v>
      </c>
      <c r="AS346" s="30">
        <v>0</v>
      </c>
      <c r="AT346" s="28">
        <v>0.2</v>
      </c>
      <c r="AU346" s="28">
        <v>0</v>
      </c>
      <c r="AV346" s="28">
        <v>2.6744231016688547</v>
      </c>
      <c r="AW346" s="30">
        <v>0.66860577541721367</v>
      </c>
      <c r="AX346" s="28">
        <v>0.1</v>
      </c>
      <c r="AY346" s="31">
        <v>2066.6999999999998</v>
      </c>
      <c r="AZ346" s="31">
        <v>12.063372763898737</v>
      </c>
      <c r="BA346" s="28">
        <v>0.5</v>
      </c>
      <c r="BB346" s="28">
        <v>6.0316863819493687</v>
      </c>
      <c r="BC346" s="31">
        <v>3.1468013470190597</v>
      </c>
      <c r="BD346" s="31">
        <v>6.1101005008616633</v>
      </c>
      <c r="BE346" s="32">
        <v>0.5</v>
      </c>
      <c r="BF346" s="76">
        <v>3.0550502504308317</v>
      </c>
      <c r="BG346" s="28">
        <v>9.0867366323801999</v>
      </c>
      <c r="BH346" s="31">
        <v>0.90867366323802001</v>
      </c>
      <c r="BI346" s="36">
        <v>0.2</v>
      </c>
      <c r="BJ346" s="33">
        <v>0</v>
      </c>
      <c r="BK346" s="33">
        <v>0</v>
      </c>
      <c r="BL346" s="34">
        <v>0.6</v>
      </c>
      <c r="BM346" s="20">
        <v>0</v>
      </c>
      <c r="BN346" s="35">
        <v>377453.09126815427</v>
      </c>
      <c r="BO346" s="35">
        <v>22.284411447115524</v>
      </c>
      <c r="BP346" s="34">
        <v>0.2</v>
      </c>
      <c r="BQ346" s="34">
        <v>4.4568822894231053</v>
      </c>
      <c r="BR346" s="61">
        <v>2348695.6217999998</v>
      </c>
      <c r="BS346" s="61">
        <v>0.17225891958342687</v>
      </c>
      <c r="BT346" s="62">
        <v>0.2</v>
      </c>
      <c r="BU346" s="63">
        <v>3.4451783916685373E-2</v>
      </c>
      <c r="BV346" s="63">
        <v>4.4913340733397904</v>
      </c>
      <c r="BW346" s="64">
        <v>0.8982668146679581</v>
      </c>
      <c r="BX346" s="63">
        <v>0.1</v>
      </c>
      <c r="BY346" s="65">
        <v>0</v>
      </c>
      <c r="BZ346" s="65">
        <v>0</v>
      </c>
      <c r="CA346" s="66">
        <v>1</v>
      </c>
      <c r="CB346" s="66">
        <v>0</v>
      </c>
      <c r="CC346" s="66">
        <v>0</v>
      </c>
      <c r="CD346" s="67">
        <v>0</v>
      </c>
      <c r="CE346" s="51">
        <v>3.6272426062920968</v>
      </c>
      <c r="CF346" s="52">
        <f t="shared" si="10"/>
        <v>141</v>
      </c>
      <c r="CG346" s="53">
        <v>21531520</v>
      </c>
      <c r="CH346" s="54">
        <v>1.6846198532626109</v>
      </c>
      <c r="CI346" s="55">
        <f t="shared" si="11"/>
        <v>224</v>
      </c>
      <c r="CJ346" s="56">
        <v>21531520</v>
      </c>
      <c r="CK346" s="57">
        <v>1.6846198532626109</v>
      </c>
    </row>
    <row r="347" spans="1:89" ht="29" x14ac:dyDescent="0.35">
      <c r="A347" s="9">
        <v>1342</v>
      </c>
      <c r="B347" s="3" t="s">
        <v>44</v>
      </c>
      <c r="C347" s="9" t="s">
        <v>50</v>
      </c>
      <c r="D347" s="9" t="s">
        <v>352</v>
      </c>
      <c r="E347" s="9" t="s">
        <v>47</v>
      </c>
      <c r="F347" s="9" t="s">
        <v>354</v>
      </c>
      <c r="G347" s="3" t="s">
        <v>49</v>
      </c>
      <c r="H347" s="3" t="s">
        <v>49</v>
      </c>
      <c r="I347" s="3" t="s">
        <v>49</v>
      </c>
      <c r="J347" s="3" t="s">
        <v>49</v>
      </c>
      <c r="K347" s="3" t="s">
        <v>49</v>
      </c>
      <c r="L347" s="3" t="s">
        <v>49</v>
      </c>
      <c r="M347" s="26">
        <v>0.15</v>
      </c>
      <c r="N347" s="27">
        <v>7.7679188000000003</v>
      </c>
      <c r="O347" s="27">
        <v>7.6636925808997627E-2</v>
      </c>
      <c r="P347" s="28">
        <v>0.5</v>
      </c>
      <c r="Q347" s="28">
        <v>3.8318462904498814E-2</v>
      </c>
      <c r="R347" s="27">
        <v>0</v>
      </c>
      <c r="S347" s="27">
        <v>0</v>
      </c>
      <c r="T347" s="28">
        <v>0.5</v>
      </c>
      <c r="U347" s="28">
        <v>0</v>
      </c>
      <c r="V347" s="28">
        <v>3.8318462904498814E-2</v>
      </c>
      <c r="W347" s="27">
        <v>5.7477694356748224E-3</v>
      </c>
      <c r="X347" s="28">
        <v>0.2</v>
      </c>
      <c r="Y347" s="29">
        <v>1.5</v>
      </c>
      <c r="Z347" s="29">
        <v>0.45644321176078878</v>
      </c>
      <c r="AA347" s="28">
        <v>0.5</v>
      </c>
      <c r="AB347" s="28">
        <v>0.22822160588039439</v>
      </c>
      <c r="AC347" s="29">
        <v>130.48990608380478</v>
      </c>
      <c r="AD347" s="29">
        <v>0.6755928117585247</v>
      </c>
      <c r="AE347" s="28">
        <v>0.5</v>
      </c>
      <c r="AF347" s="28">
        <v>0.33779640587926235</v>
      </c>
      <c r="AG347" s="28">
        <v>0.56601801175965671</v>
      </c>
      <c r="AH347" s="29">
        <v>0.11320360235193135</v>
      </c>
      <c r="AI347" s="28">
        <v>0.25</v>
      </c>
      <c r="AJ347" s="30">
        <v>0.32284000000000002</v>
      </c>
      <c r="AK347" s="30">
        <v>1.2313216901907819E-2</v>
      </c>
      <c r="AL347" s="28">
        <v>0.6</v>
      </c>
      <c r="AM347" s="28">
        <v>7.3879301411446923E-3</v>
      </c>
      <c r="AN347" s="30">
        <v>0.33750999999999998</v>
      </c>
      <c r="AO347" s="30">
        <v>1.2829887986422237E-2</v>
      </c>
      <c r="AP347" s="28">
        <v>0.2</v>
      </c>
      <c r="AQ347" s="28">
        <v>2.5659775972844473E-3</v>
      </c>
      <c r="AR347" s="30">
        <v>38.839593999999998</v>
      </c>
      <c r="AS347" s="30">
        <v>0.26556987350427352</v>
      </c>
      <c r="AT347" s="28">
        <v>0.2</v>
      </c>
      <c r="AU347" s="28">
        <v>5.3113974700854702E-2</v>
      </c>
      <c r="AV347" s="28">
        <v>6.3067882439283837E-2</v>
      </c>
      <c r="AW347" s="30">
        <v>1.5766970609820959E-2</v>
      </c>
      <c r="AX347" s="28">
        <v>0.1</v>
      </c>
      <c r="AY347" s="31">
        <v>38.839593999999998</v>
      </c>
      <c r="AZ347" s="31">
        <v>0.22670755330743933</v>
      </c>
      <c r="BA347" s="28">
        <v>0.5</v>
      </c>
      <c r="BB347" s="28">
        <v>0.11335377665371967</v>
      </c>
      <c r="BC347" s="31">
        <v>1.5432965722336376</v>
      </c>
      <c r="BD347" s="31">
        <v>2.9965975348000642</v>
      </c>
      <c r="BE347" s="36">
        <v>0.5</v>
      </c>
      <c r="BF347" s="76">
        <v>1.4982987674000321</v>
      </c>
      <c r="BG347" s="28">
        <v>1.6116525440537519</v>
      </c>
      <c r="BH347" s="31">
        <v>0.16116525440537519</v>
      </c>
      <c r="BI347" s="32">
        <v>0.2</v>
      </c>
      <c r="BJ347" s="33">
        <v>1224625.5</v>
      </c>
      <c r="BK347" s="33">
        <v>4.346679304531043</v>
      </c>
      <c r="BL347" s="34">
        <v>0.6</v>
      </c>
      <c r="BM347" s="20">
        <v>2.608007582718626</v>
      </c>
      <c r="BN347" s="35">
        <v>9861.9390312282248</v>
      </c>
      <c r="BO347" s="35">
        <v>0.58223793134105772</v>
      </c>
      <c r="BP347" s="34">
        <v>0.2</v>
      </c>
      <c r="BQ347" s="34">
        <v>0.11644758626821154</v>
      </c>
      <c r="BR347" s="61">
        <v>275883.408</v>
      </c>
      <c r="BS347" s="61">
        <v>2.0233944897743984E-2</v>
      </c>
      <c r="BT347" s="68">
        <v>0.2</v>
      </c>
      <c r="BU347" s="69">
        <v>4.0467889795487971E-3</v>
      </c>
      <c r="BV347" s="69">
        <v>2.7285019579663863</v>
      </c>
      <c r="BW347" s="70">
        <v>0.54570039159327721</v>
      </c>
      <c r="BX347" s="69">
        <v>0.1</v>
      </c>
      <c r="BY347" s="67">
        <v>10640.576587481535</v>
      </c>
      <c r="BZ347" s="67">
        <v>9.4037484402276377</v>
      </c>
      <c r="CA347" s="66">
        <v>1</v>
      </c>
      <c r="CB347" s="66">
        <v>9.4037484402276377</v>
      </c>
      <c r="CC347" s="66">
        <v>9.4037484402276377</v>
      </c>
      <c r="CD347" s="67">
        <v>0.94037484402276372</v>
      </c>
      <c r="CE347" s="51">
        <v>1.7819588324188433</v>
      </c>
      <c r="CF347" s="52">
        <f t="shared" si="10"/>
        <v>224</v>
      </c>
      <c r="CG347" s="53">
        <v>11509779</v>
      </c>
      <c r="CH347" s="54">
        <v>1.5482129000207938</v>
      </c>
      <c r="CI347" s="55">
        <f t="shared" si="11"/>
        <v>235</v>
      </c>
      <c r="CJ347" s="56">
        <v>11509779</v>
      </c>
      <c r="CK347" s="57">
        <v>1.5482129000207938</v>
      </c>
    </row>
    <row r="348" spans="1:89" x14ac:dyDescent="0.35">
      <c r="A348" s="9">
        <v>1511</v>
      </c>
      <c r="B348" s="3" t="s">
        <v>72</v>
      </c>
      <c r="C348" s="9" t="s">
        <v>50</v>
      </c>
      <c r="D348" s="9" t="s">
        <v>513</v>
      </c>
      <c r="E348" s="9" t="s">
        <v>47</v>
      </c>
      <c r="F348" s="9" t="s">
        <v>514</v>
      </c>
      <c r="G348" s="3" t="s">
        <v>49</v>
      </c>
      <c r="H348" s="3" t="s">
        <v>49</v>
      </c>
      <c r="I348" s="3"/>
      <c r="J348" s="3" t="s">
        <v>49</v>
      </c>
      <c r="K348" s="3" t="s">
        <v>49</v>
      </c>
      <c r="L348" s="3" t="s">
        <v>49</v>
      </c>
      <c r="M348" s="26">
        <v>0.15</v>
      </c>
      <c r="N348" s="27">
        <v>9.4023699999999995</v>
      </c>
      <c r="O348" s="27">
        <v>9.2762134964483031E-2</v>
      </c>
      <c r="P348" s="28">
        <v>0.5</v>
      </c>
      <c r="Q348" s="28">
        <v>4.6381067482241516E-2</v>
      </c>
      <c r="R348" s="27">
        <v>31.6707394152047</v>
      </c>
      <c r="S348" s="27">
        <v>0.97420779593672935</v>
      </c>
      <c r="T348" s="28">
        <v>0.5</v>
      </c>
      <c r="U348" s="28">
        <v>0.48710389796836467</v>
      </c>
      <c r="V348" s="28">
        <v>0.5334849654506062</v>
      </c>
      <c r="W348" s="27">
        <v>8.0022744817590932E-2</v>
      </c>
      <c r="X348" s="28">
        <v>0.25</v>
      </c>
      <c r="Y348" s="29">
        <v>3.48</v>
      </c>
      <c r="Z348" s="29">
        <v>1.0589482512850299</v>
      </c>
      <c r="AA348" s="28">
        <v>0.5</v>
      </c>
      <c r="AB348" s="28">
        <v>0.52947412564251495</v>
      </c>
      <c r="AC348" s="29">
        <v>311.59197353402243</v>
      </c>
      <c r="AD348" s="29">
        <v>1.6132228448845862</v>
      </c>
      <c r="AE348" s="28">
        <v>0.5</v>
      </c>
      <c r="AF348" s="28">
        <v>0.80661142244229311</v>
      </c>
      <c r="AG348" s="28">
        <v>1.3360855480848082</v>
      </c>
      <c r="AH348" s="29">
        <v>0.33402138702120204</v>
      </c>
      <c r="AI348" s="28">
        <v>0.25</v>
      </c>
      <c r="AJ348" s="30">
        <v>10.54416</v>
      </c>
      <c r="AK348" s="30">
        <v>0.40215750566354963</v>
      </c>
      <c r="AL348" s="28">
        <v>0.6</v>
      </c>
      <c r="AM348" s="28">
        <v>0.24129450339812977</v>
      </c>
      <c r="AN348" s="30">
        <v>10.43684</v>
      </c>
      <c r="AO348" s="30">
        <v>0.39673932070815993</v>
      </c>
      <c r="AP348" s="28">
        <v>0.2</v>
      </c>
      <c r="AQ348" s="28">
        <v>7.9347864141631988E-2</v>
      </c>
      <c r="AR348" s="30">
        <v>14.103555</v>
      </c>
      <c r="AS348" s="30">
        <v>9.6434564102564096E-2</v>
      </c>
      <c r="AT348" s="28">
        <v>0.2</v>
      </c>
      <c r="AU348" s="28">
        <v>1.9286912820512821E-2</v>
      </c>
      <c r="AV348" s="28">
        <v>0.33992928036027459</v>
      </c>
      <c r="AW348" s="30">
        <v>8.4982320090068647E-2</v>
      </c>
      <c r="AX348" s="28">
        <v>0.1</v>
      </c>
      <c r="AY348" s="31">
        <v>18.804739999999999</v>
      </c>
      <c r="AZ348" s="31">
        <v>0.1097636755930697</v>
      </c>
      <c r="BA348" s="28">
        <v>0.5</v>
      </c>
      <c r="BB348" s="28">
        <v>5.4881837796534848E-2</v>
      </c>
      <c r="BC348" s="31">
        <v>0.5019226626080362</v>
      </c>
      <c r="BD348" s="31">
        <v>0.97457626777118778</v>
      </c>
      <c r="BE348" s="32">
        <v>0.5</v>
      </c>
      <c r="BF348" s="76">
        <v>0.48728813388559389</v>
      </c>
      <c r="BG348" s="28">
        <v>0.54216997168212877</v>
      </c>
      <c r="BH348" s="31">
        <v>5.421699716821287E-2</v>
      </c>
      <c r="BI348" s="36">
        <v>0.25</v>
      </c>
      <c r="BJ348" s="33">
        <v>40950</v>
      </c>
      <c r="BK348" s="33">
        <v>0.14534771448132203</v>
      </c>
      <c r="BL348" s="34">
        <v>0.6</v>
      </c>
      <c r="BM348" s="20">
        <v>8.7208628688793213E-2</v>
      </c>
      <c r="BN348" s="35">
        <v>461.99092487483216</v>
      </c>
      <c r="BO348" s="35">
        <v>2.7275431286454013E-2</v>
      </c>
      <c r="BP348" s="34">
        <v>0.2</v>
      </c>
      <c r="BQ348" s="34">
        <v>5.4550862572908029E-3</v>
      </c>
      <c r="BR348" s="61">
        <v>571467.35193600005</v>
      </c>
      <c r="BS348" s="61">
        <v>4.1912773927791601E-2</v>
      </c>
      <c r="BT348" s="62">
        <v>0.2</v>
      </c>
      <c r="BU348" s="63">
        <v>8.3825547855583202E-3</v>
      </c>
      <c r="BV348" s="63">
        <v>0.10104626973164234</v>
      </c>
      <c r="BW348" s="64">
        <v>2.5261567432910585E-2</v>
      </c>
      <c r="BX348" s="63" t="s">
        <v>615</v>
      </c>
      <c r="BY348" s="65" t="s">
        <v>615</v>
      </c>
      <c r="BZ348" s="65" t="s">
        <v>615</v>
      </c>
      <c r="CA348" s="66" t="s">
        <v>615</v>
      </c>
      <c r="CB348" s="66" t="s">
        <v>615</v>
      </c>
      <c r="CC348" s="66" t="s">
        <v>615</v>
      </c>
      <c r="CD348" s="67" t="s">
        <v>615</v>
      </c>
      <c r="CE348" s="51">
        <v>0.57850501652998509</v>
      </c>
      <c r="CF348" s="52">
        <f t="shared" si="10"/>
        <v>320</v>
      </c>
      <c r="CG348" s="53">
        <v>3990163</v>
      </c>
      <c r="CH348" s="54">
        <v>1.449828030909978</v>
      </c>
      <c r="CI348" s="55">
        <f t="shared" si="11"/>
        <v>239</v>
      </c>
      <c r="CJ348" s="56">
        <v>3990163</v>
      </c>
      <c r="CK348" s="57">
        <v>1.449828030909978</v>
      </c>
    </row>
    <row r="349" spans="1:89" ht="29" x14ac:dyDescent="0.35">
      <c r="A349" s="9">
        <v>1684</v>
      </c>
      <c r="B349" s="3" t="s">
        <v>72</v>
      </c>
      <c r="C349" s="9" t="s">
        <v>50</v>
      </c>
      <c r="D349" s="9" t="s">
        <v>513</v>
      </c>
      <c r="E349" s="9" t="s">
        <v>47</v>
      </c>
      <c r="F349" s="9" t="s">
        <v>589</v>
      </c>
      <c r="G349" s="3" t="s">
        <v>49</v>
      </c>
      <c r="H349" s="3" t="s">
        <v>49</v>
      </c>
      <c r="I349" s="3"/>
      <c r="J349" s="3" t="s">
        <v>49</v>
      </c>
      <c r="K349" s="3" t="s">
        <v>49</v>
      </c>
      <c r="L349" s="3"/>
      <c r="M349" s="26">
        <v>0.15</v>
      </c>
      <c r="N349" s="27">
        <v>6.7177490799999999</v>
      </c>
      <c r="O349" s="27">
        <v>6.6276135359116028E-2</v>
      </c>
      <c r="P349" s="28">
        <v>0.5</v>
      </c>
      <c r="Q349" s="28">
        <v>3.3138067679558014E-2</v>
      </c>
      <c r="R349" s="27">
        <v>0.42714359391269802</v>
      </c>
      <c r="S349" s="27">
        <v>1.3139150738438587E-2</v>
      </c>
      <c r="T349" s="28">
        <v>0.5</v>
      </c>
      <c r="U349" s="28">
        <v>6.5695753692192934E-3</v>
      </c>
      <c r="V349" s="28">
        <v>3.9707643048777302E-2</v>
      </c>
      <c r="W349" s="27">
        <v>5.9561464573165959E-3</v>
      </c>
      <c r="X349" s="28">
        <v>0.25</v>
      </c>
      <c r="Y349" s="29">
        <v>1.25</v>
      </c>
      <c r="Z349" s="29">
        <v>0.38036934313399062</v>
      </c>
      <c r="AA349" s="28">
        <v>0.5</v>
      </c>
      <c r="AB349" s="28">
        <v>0.19018467156699531</v>
      </c>
      <c r="AC349" s="29">
        <v>275.54038981250028</v>
      </c>
      <c r="AD349" s="29">
        <v>1.4265709302213272</v>
      </c>
      <c r="AE349" s="28">
        <v>0.5</v>
      </c>
      <c r="AF349" s="28">
        <v>0.7132854651106636</v>
      </c>
      <c r="AG349" s="28">
        <v>0.90347013667765885</v>
      </c>
      <c r="AH349" s="29">
        <v>0.22586753416941471</v>
      </c>
      <c r="AI349" s="28">
        <v>0.25</v>
      </c>
      <c r="AJ349" s="30">
        <v>0.97504999999999997</v>
      </c>
      <c r="AK349" s="30">
        <v>3.71887069142771E-2</v>
      </c>
      <c r="AL349" s="28">
        <v>0.6</v>
      </c>
      <c r="AM349" s="28">
        <v>2.2313224148566263E-2</v>
      </c>
      <c r="AN349" s="30">
        <v>1.05304</v>
      </c>
      <c r="AO349" s="30">
        <v>4.0029585035175466E-2</v>
      </c>
      <c r="AP349" s="28">
        <v>0.2</v>
      </c>
      <c r="AQ349" s="28">
        <v>8.0059170070350943E-3</v>
      </c>
      <c r="AR349" s="30">
        <v>10.076623619999999</v>
      </c>
      <c r="AS349" s="30">
        <v>6.8899990564102565E-2</v>
      </c>
      <c r="AT349" s="28">
        <v>0.2</v>
      </c>
      <c r="AU349" s="28">
        <v>1.3779998112820513E-2</v>
      </c>
      <c r="AV349" s="28">
        <v>4.4099139268421871E-2</v>
      </c>
      <c r="AW349" s="30">
        <v>1.1024784817105468E-2</v>
      </c>
      <c r="AX349" s="28">
        <v>0.1</v>
      </c>
      <c r="AY349" s="31">
        <v>13.43549816</v>
      </c>
      <c r="AZ349" s="31">
        <v>7.8423294417552428E-2</v>
      </c>
      <c r="BA349" s="28">
        <v>0.5</v>
      </c>
      <c r="BB349" s="28">
        <v>3.9211647208776214E-2</v>
      </c>
      <c r="BC349" s="31">
        <v>0.23337417374141098</v>
      </c>
      <c r="BD349" s="31">
        <v>0.45313939413949772</v>
      </c>
      <c r="BE349" s="32">
        <v>0.5</v>
      </c>
      <c r="BF349" s="76">
        <v>0.22656969706974886</v>
      </c>
      <c r="BG349" s="28">
        <v>0.26578134427852507</v>
      </c>
      <c r="BH349" s="31">
        <v>2.6578134427852507E-2</v>
      </c>
      <c r="BI349" s="36">
        <v>0.25</v>
      </c>
      <c r="BJ349" s="33">
        <v>0</v>
      </c>
      <c r="BK349" s="33">
        <v>0</v>
      </c>
      <c r="BL349" s="34">
        <v>0.6</v>
      </c>
      <c r="BM349" s="20">
        <v>0</v>
      </c>
      <c r="BN349" s="35">
        <v>3250.9785051306712</v>
      </c>
      <c r="BO349" s="35">
        <v>0.19193416159517546</v>
      </c>
      <c r="BP349" s="34">
        <v>0.2</v>
      </c>
      <c r="BQ349" s="34">
        <v>3.8386832319035093E-2</v>
      </c>
      <c r="BR349" s="61">
        <v>345058.30547999998</v>
      </c>
      <c r="BS349" s="61">
        <v>2.5307396302684616E-2</v>
      </c>
      <c r="BT349" s="62">
        <v>0.2</v>
      </c>
      <c r="BU349" s="63">
        <v>5.0614792605369234E-3</v>
      </c>
      <c r="BV349" s="63">
        <v>4.3448311579572019E-2</v>
      </c>
      <c r="BW349" s="64">
        <v>1.0862077894893005E-2</v>
      </c>
      <c r="BX349" s="63" t="s">
        <v>615</v>
      </c>
      <c r="BY349" s="65" t="s">
        <v>615</v>
      </c>
      <c r="BZ349" s="65" t="s">
        <v>615</v>
      </c>
      <c r="CA349" s="66" t="s">
        <v>615</v>
      </c>
      <c r="CB349" s="66" t="s">
        <v>615</v>
      </c>
      <c r="CC349" s="66" t="s">
        <v>615</v>
      </c>
      <c r="CD349" s="67" t="s">
        <v>615</v>
      </c>
      <c r="CE349" s="51">
        <v>0.28028867776658228</v>
      </c>
      <c r="CF349" s="52">
        <f t="shared" si="10"/>
        <v>361</v>
      </c>
      <c r="CG349" s="53">
        <v>2089778</v>
      </c>
      <c r="CH349" s="54">
        <v>1.3412366182751578</v>
      </c>
      <c r="CI349" s="55">
        <f t="shared" si="11"/>
        <v>248</v>
      </c>
      <c r="CJ349" s="56">
        <v>2089778</v>
      </c>
      <c r="CK349" s="57">
        <v>1.3412366182751578</v>
      </c>
    </row>
    <row r="350" spans="1:89" x14ac:dyDescent="0.35">
      <c r="A350" s="9">
        <v>1291</v>
      </c>
      <c r="B350" s="3" t="s">
        <v>44</v>
      </c>
      <c r="C350" s="9" t="s">
        <v>50</v>
      </c>
      <c r="D350" s="9" t="s">
        <v>302</v>
      </c>
      <c r="E350" s="9" t="s">
        <v>164</v>
      </c>
      <c r="F350" s="9" t="s">
        <v>307</v>
      </c>
      <c r="G350" s="3" t="s">
        <v>49</v>
      </c>
      <c r="H350" s="3" t="s">
        <v>49</v>
      </c>
      <c r="I350" s="3" t="s">
        <v>49</v>
      </c>
      <c r="J350" s="3" t="s">
        <v>49</v>
      </c>
      <c r="K350" s="3"/>
      <c r="L350" s="3" t="s">
        <v>49</v>
      </c>
      <c r="M350" s="26">
        <v>0.15</v>
      </c>
      <c r="N350" s="27">
        <v>38.4</v>
      </c>
      <c r="O350" s="27">
        <v>0.37884767166535122</v>
      </c>
      <c r="P350" s="28">
        <v>0.5</v>
      </c>
      <c r="Q350" s="28">
        <v>0.18942383583267561</v>
      </c>
      <c r="R350" s="27">
        <v>13.568456542900755</v>
      </c>
      <c r="S350" s="27">
        <v>0.41737251440920303</v>
      </c>
      <c r="T350" s="28">
        <v>0.5</v>
      </c>
      <c r="U350" s="28">
        <v>0.20868625720460152</v>
      </c>
      <c r="V350" s="28">
        <v>0.39811009303727712</v>
      </c>
      <c r="W350" s="27">
        <v>5.971651395559157E-2</v>
      </c>
      <c r="X350" s="28">
        <v>0.2</v>
      </c>
      <c r="Y350" s="29">
        <v>3.5157498569310008</v>
      </c>
      <c r="Z350" s="29">
        <v>1.0698267709634131</v>
      </c>
      <c r="AA350" s="28">
        <v>0.5</v>
      </c>
      <c r="AB350" s="28">
        <v>0.53491338548170653</v>
      </c>
      <c r="AC350" s="29">
        <v>0.38594851123521984</v>
      </c>
      <c r="AD350" s="29">
        <v>1.998193176198323E-3</v>
      </c>
      <c r="AE350" s="28">
        <v>0.5</v>
      </c>
      <c r="AF350" s="28">
        <v>9.9909658809916148E-4</v>
      </c>
      <c r="AG350" s="28">
        <v>0.53591248206980568</v>
      </c>
      <c r="AH350" s="29">
        <v>0.10718249641396115</v>
      </c>
      <c r="AI350" s="28">
        <v>0.25</v>
      </c>
      <c r="AJ350" s="30">
        <v>33.183385229999999</v>
      </c>
      <c r="AK350" s="30">
        <v>1.2656245195036375</v>
      </c>
      <c r="AL350" s="28">
        <v>0.6</v>
      </c>
      <c r="AM350" s="28">
        <v>0.75937471170218251</v>
      </c>
      <c r="AN350" s="30">
        <v>33.72480521</v>
      </c>
      <c r="AO350" s="30">
        <v>1.2819930467488641</v>
      </c>
      <c r="AP350" s="28">
        <v>0.2</v>
      </c>
      <c r="AQ350" s="28">
        <v>0.25639860934977277</v>
      </c>
      <c r="AR350" s="30">
        <v>192</v>
      </c>
      <c r="AS350" s="30">
        <v>1.3128205128205128</v>
      </c>
      <c r="AT350" s="28">
        <v>0.2</v>
      </c>
      <c r="AU350" s="28">
        <v>0.26256410256410256</v>
      </c>
      <c r="AV350" s="28">
        <v>1.2783374236160578</v>
      </c>
      <c r="AW350" s="30">
        <v>0.31958435590401446</v>
      </c>
      <c r="AX350" s="28">
        <v>0.1</v>
      </c>
      <c r="AY350" s="31">
        <v>1041.9000000000001</v>
      </c>
      <c r="AZ350" s="31">
        <v>6.0815929175526664</v>
      </c>
      <c r="BA350" s="28">
        <v>0.5</v>
      </c>
      <c r="BB350" s="28">
        <v>3.0407964587763332</v>
      </c>
      <c r="BC350" s="31">
        <v>0.86501903796116075</v>
      </c>
      <c r="BD350" s="31">
        <v>1.6795954603579077</v>
      </c>
      <c r="BE350" s="32">
        <v>0.5</v>
      </c>
      <c r="BF350" s="76">
        <v>0.83979773017895387</v>
      </c>
      <c r="BG350" s="28">
        <v>3.8805941889552868</v>
      </c>
      <c r="BH350" s="31">
        <v>0.3880594188955287</v>
      </c>
      <c r="BI350" s="36">
        <v>0.2</v>
      </c>
      <c r="BJ350" s="33">
        <v>120864.5</v>
      </c>
      <c r="BK350" s="33">
        <v>0.42899582019359572</v>
      </c>
      <c r="BL350" s="34">
        <v>0.6</v>
      </c>
      <c r="BM350" s="20">
        <v>0.25739749211615742</v>
      </c>
      <c r="BN350" s="35">
        <v>2922.1703490058881</v>
      </c>
      <c r="BO350" s="35">
        <v>0.17252169311165064</v>
      </c>
      <c r="BP350" s="34">
        <v>0.2</v>
      </c>
      <c r="BQ350" s="34">
        <v>3.4504338622330127E-2</v>
      </c>
      <c r="BR350" s="61">
        <v>0</v>
      </c>
      <c r="BS350" s="61">
        <v>0</v>
      </c>
      <c r="BT350" s="62">
        <v>0.2</v>
      </c>
      <c r="BU350" s="63">
        <v>0</v>
      </c>
      <c r="BV350" s="63">
        <v>0.29190183073848758</v>
      </c>
      <c r="BW350" s="64">
        <v>5.8380366147697517E-2</v>
      </c>
      <c r="BX350" s="63">
        <v>0.1</v>
      </c>
      <c r="BY350" s="65">
        <v>772.88442747730812</v>
      </c>
      <c r="BZ350" s="65">
        <v>0.68304670048770311</v>
      </c>
      <c r="CA350" s="66">
        <v>1</v>
      </c>
      <c r="CB350" s="66">
        <v>0.68304670048770311</v>
      </c>
      <c r="CC350" s="66">
        <v>0.68304670048770311</v>
      </c>
      <c r="CD350" s="67">
        <v>6.8304670048770305E-2</v>
      </c>
      <c r="CE350" s="51">
        <v>1.0012278213655637</v>
      </c>
      <c r="CF350" s="52">
        <f t="shared" si="10"/>
        <v>273</v>
      </c>
      <c r="CG350" s="53">
        <v>7731926</v>
      </c>
      <c r="CH350" s="54">
        <v>1.2949268026693008</v>
      </c>
      <c r="CI350" s="55">
        <f t="shared" si="11"/>
        <v>251</v>
      </c>
      <c r="CJ350" s="56">
        <v>7731926</v>
      </c>
      <c r="CK350" s="57">
        <v>1.2949268026693008</v>
      </c>
    </row>
    <row r="351" spans="1:89" x14ac:dyDescent="0.35">
      <c r="A351" s="9">
        <v>1423</v>
      </c>
      <c r="B351" s="3" t="s">
        <v>44</v>
      </c>
      <c r="C351" s="9" t="s">
        <v>50</v>
      </c>
      <c r="D351" s="9" t="s">
        <v>259</v>
      </c>
      <c r="E351" s="9" t="s">
        <v>47</v>
      </c>
      <c r="F351" s="9" t="s">
        <v>431</v>
      </c>
      <c r="G351" s="3" t="s">
        <v>49</v>
      </c>
      <c r="H351" s="3" t="s">
        <v>49</v>
      </c>
      <c r="I351" s="3"/>
      <c r="J351" s="3" t="s">
        <v>49</v>
      </c>
      <c r="K351" s="3" t="s">
        <v>49</v>
      </c>
      <c r="L351" s="3"/>
      <c r="M351" s="26">
        <v>0.15</v>
      </c>
      <c r="N351" s="27">
        <v>56.592328539999997</v>
      </c>
      <c r="O351" s="27">
        <v>0.55832999743488554</v>
      </c>
      <c r="P351" s="28">
        <v>0.5</v>
      </c>
      <c r="Q351" s="28">
        <v>0.27916499871744277</v>
      </c>
      <c r="R351" s="27">
        <v>508.29840481333918</v>
      </c>
      <c r="S351" s="27">
        <v>15.635513340545035</v>
      </c>
      <c r="T351" s="28">
        <v>0.5</v>
      </c>
      <c r="U351" s="28">
        <v>7.8177566702725176</v>
      </c>
      <c r="V351" s="28">
        <v>8.0969216689899604</v>
      </c>
      <c r="W351" s="27">
        <v>1.2145382503484941</v>
      </c>
      <c r="X351" s="28">
        <v>0.2</v>
      </c>
      <c r="Y351" s="29">
        <v>12.1</v>
      </c>
      <c r="Z351" s="29">
        <v>3.6819752415370295</v>
      </c>
      <c r="AA351" s="28">
        <v>0.5</v>
      </c>
      <c r="AB351" s="28">
        <v>1.8409876207685147</v>
      </c>
      <c r="AC351" s="29">
        <v>635.4724280592693</v>
      </c>
      <c r="AD351" s="29">
        <v>3.2900675412537668</v>
      </c>
      <c r="AE351" s="28">
        <v>0.5</v>
      </c>
      <c r="AF351" s="28">
        <v>1.6450337706268834</v>
      </c>
      <c r="AG351" s="28">
        <v>3.4860213913953979</v>
      </c>
      <c r="AH351" s="29">
        <v>0.6972042782790796</v>
      </c>
      <c r="AI351" s="28">
        <v>0.25</v>
      </c>
      <c r="AJ351" s="30">
        <v>32.252282999999998</v>
      </c>
      <c r="AK351" s="30">
        <v>1.2301119940549941</v>
      </c>
      <c r="AL351" s="28">
        <v>0.6</v>
      </c>
      <c r="AM351" s="28">
        <v>0.73806719643299634</v>
      </c>
      <c r="AN351" s="30">
        <v>33.686900000000001</v>
      </c>
      <c r="AO351" s="30">
        <v>1.280552142484096</v>
      </c>
      <c r="AP351" s="28">
        <v>0.2</v>
      </c>
      <c r="AQ351" s="28">
        <v>0.2561104284968192</v>
      </c>
      <c r="AR351" s="30">
        <v>169.77698562</v>
      </c>
      <c r="AS351" s="30">
        <v>1.1608682777435897</v>
      </c>
      <c r="AT351" s="28">
        <v>0.2</v>
      </c>
      <c r="AU351" s="28">
        <v>0.23217365554871794</v>
      </c>
      <c r="AV351" s="28">
        <v>1.2263512804785335</v>
      </c>
      <c r="AW351" s="30">
        <v>0.30658782011963337</v>
      </c>
      <c r="AX351" s="28">
        <v>0.1</v>
      </c>
      <c r="AY351" s="31">
        <v>471.14629977999999</v>
      </c>
      <c r="AZ351" s="31">
        <v>2.7500911794540679</v>
      </c>
      <c r="BA351" s="28">
        <v>0.5</v>
      </c>
      <c r="BB351" s="28">
        <v>1.3750455897270339</v>
      </c>
      <c r="BC351" s="31">
        <v>3.0235820589686297</v>
      </c>
      <c r="BD351" s="31">
        <v>5.8708473194220563</v>
      </c>
      <c r="BE351" s="36">
        <v>0.5</v>
      </c>
      <c r="BF351" s="76">
        <v>2.9354236597110281</v>
      </c>
      <c r="BG351" s="28">
        <v>4.3104692494380625</v>
      </c>
      <c r="BH351" s="31">
        <v>0.43104692494380625</v>
      </c>
      <c r="BI351" s="36">
        <v>0.2</v>
      </c>
      <c r="BJ351" s="33">
        <v>955384.61538461538</v>
      </c>
      <c r="BK351" s="33">
        <v>3.3910371256842669</v>
      </c>
      <c r="BL351" s="34">
        <v>0.6</v>
      </c>
      <c r="BM351" s="20">
        <v>2.0346222754105603</v>
      </c>
      <c r="BN351" s="35">
        <v>0</v>
      </c>
      <c r="BO351" s="35">
        <v>0</v>
      </c>
      <c r="BP351" s="34">
        <v>0.2</v>
      </c>
      <c r="BQ351" s="34">
        <v>0</v>
      </c>
      <c r="BR351" s="61">
        <v>0</v>
      </c>
      <c r="BS351" s="61">
        <v>0</v>
      </c>
      <c r="BT351" s="68">
        <v>0.2</v>
      </c>
      <c r="BU351" s="69">
        <v>0</v>
      </c>
      <c r="BV351" s="69">
        <v>2.0346222754105603</v>
      </c>
      <c r="BW351" s="70">
        <v>0.40692445508211206</v>
      </c>
      <c r="BX351" s="69">
        <v>0.1</v>
      </c>
      <c r="BY351" s="67">
        <v>7744.6721507433649</v>
      </c>
      <c r="BZ351" s="67">
        <v>6.844455096851557</v>
      </c>
      <c r="CA351" s="66">
        <v>1</v>
      </c>
      <c r="CB351" s="66">
        <v>6.844455096851557</v>
      </c>
      <c r="CC351" s="66">
        <v>6.844455096851557</v>
      </c>
      <c r="CD351" s="67">
        <v>0.68444550968515572</v>
      </c>
      <c r="CE351" s="51">
        <v>3.7407472384582809</v>
      </c>
      <c r="CF351" s="52">
        <f t="shared" si="10"/>
        <v>139</v>
      </c>
      <c r="CG351" s="53">
        <v>59912120</v>
      </c>
      <c r="CH351" s="54">
        <v>0.6243723704750026</v>
      </c>
      <c r="CI351" s="55">
        <f t="shared" si="11"/>
        <v>311</v>
      </c>
      <c r="CJ351" s="56">
        <v>37554391</v>
      </c>
      <c r="CK351" s="57">
        <v>0.99608784455013022</v>
      </c>
    </row>
    <row r="352" spans="1:89" ht="29" x14ac:dyDescent="0.35">
      <c r="A352" s="9">
        <v>1688</v>
      </c>
      <c r="B352" s="3" t="s">
        <v>72</v>
      </c>
      <c r="C352" s="9" t="s">
        <v>50</v>
      </c>
      <c r="D352" s="9" t="s">
        <v>513</v>
      </c>
      <c r="E352" s="9" t="s">
        <v>47</v>
      </c>
      <c r="F352" s="9" t="s">
        <v>593</v>
      </c>
      <c r="G352" s="3" t="s">
        <v>49</v>
      </c>
      <c r="H352" s="3" t="s">
        <v>49</v>
      </c>
      <c r="I352" s="3" t="s">
        <v>49</v>
      </c>
      <c r="J352" s="3" t="s">
        <v>49</v>
      </c>
      <c r="K352" s="3" t="s">
        <v>49</v>
      </c>
      <c r="L352" s="3" t="s">
        <v>49</v>
      </c>
      <c r="M352" s="26">
        <v>0.15</v>
      </c>
      <c r="N352" s="27">
        <v>0</v>
      </c>
      <c r="O352" s="27">
        <v>0</v>
      </c>
      <c r="P352" s="28">
        <v>0.5</v>
      </c>
      <c r="Q352" s="28">
        <v>0</v>
      </c>
      <c r="R352" s="27">
        <v>0.202716543506203</v>
      </c>
      <c r="S352" s="27">
        <v>6.2356623399287842E-3</v>
      </c>
      <c r="T352" s="28">
        <v>0.5</v>
      </c>
      <c r="U352" s="28">
        <v>3.1178311699643921E-3</v>
      </c>
      <c r="V352" s="28">
        <v>3.1178311699643921E-3</v>
      </c>
      <c r="W352" s="27">
        <v>4.6767467549465886E-4</v>
      </c>
      <c r="X352" s="28">
        <v>0.25</v>
      </c>
      <c r="Y352" s="29">
        <v>1.39</v>
      </c>
      <c r="Z352" s="29">
        <v>0.4229707095649976</v>
      </c>
      <c r="AA352" s="28">
        <v>0.5</v>
      </c>
      <c r="AB352" s="28">
        <v>0.2114853547824988</v>
      </c>
      <c r="AC352" s="29">
        <v>283.15489142945142</v>
      </c>
      <c r="AD352" s="29">
        <v>1.4659939224812193</v>
      </c>
      <c r="AE352" s="28">
        <v>0.5</v>
      </c>
      <c r="AF352" s="28">
        <v>0.73299696124060965</v>
      </c>
      <c r="AG352" s="28">
        <v>0.94448231602310839</v>
      </c>
      <c r="AH352" s="29">
        <v>0.2361205790057771</v>
      </c>
      <c r="AI352" s="28">
        <v>0.25</v>
      </c>
      <c r="AJ352" s="30">
        <v>0.15132999999999999</v>
      </c>
      <c r="AK352" s="30">
        <v>5.7717727473848048E-3</v>
      </c>
      <c r="AL352" s="28">
        <v>0.6</v>
      </c>
      <c r="AM352" s="28">
        <v>3.4630636484308829E-3</v>
      </c>
      <c r="AN352" s="30">
        <v>0.15279999999999999</v>
      </c>
      <c r="AO352" s="30">
        <v>5.8084408886412784E-3</v>
      </c>
      <c r="AP352" s="28">
        <v>0.2</v>
      </c>
      <c r="AQ352" s="28">
        <v>1.1616881777282556E-3</v>
      </c>
      <c r="AR352" s="30">
        <v>0</v>
      </c>
      <c r="AS352" s="30">
        <v>0</v>
      </c>
      <c r="AT352" s="28">
        <v>0.2</v>
      </c>
      <c r="AU352" s="28">
        <v>0</v>
      </c>
      <c r="AV352" s="28">
        <v>4.6247518261591384E-3</v>
      </c>
      <c r="AW352" s="30">
        <v>1.1561879565397846E-3</v>
      </c>
      <c r="AX352" s="28">
        <v>0.1</v>
      </c>
      <c r="AY352" s="31">
        <v>0</v>
      </c>
      <c r="AZ352" s="31">
        <v>0</v>
      </c>
      <c r="BA352" s="28">
        <v>0.5</v>
      </c>
      <c r="BB352" s="28">
        <v>0</v>
      </c>
      <c r="BC352" s="31">
        <v>0.18599270757845052</v>
      </c>
      <c r="BD352" s="31">
        <v>0.36113945890109728</v>
      </c>
      <c r="BE352" s="36">
        <v>0.5</v>
      </c>
      <c r="BF352" s="76">
        <v>0.18056972945054864</v>
      </c>
      <c r="BG352" s="28">
        <v>0.18056972945054864</v>
      </c>
      <c r="BH352" s="31">
        <v>1.8056972945054865E-2</v>
      </c>
      <c r="BI352" s="32">
        <v>0.25</v>
      </c>
      <c r="BJ352" s="33">
        <v>0</v>
      </c>
      <c r="BK352" s="33">
        <v>0</v>
      </c>
      <c r="BL352" s="34">
        <v>0.6</v>
      </c>
      <c r="BM352" s="20">
        <v>0</v>
      </c>
      <c r="BN352" s="35">
        <v>0</v>
      </c>
      <c r="BO352" s="35">
        <v>0</v>
      </c>
      <c r="BP352" s="34">
        <v>0.2</v>
      </c>
      <c r="BQ352" s="34">
        <v>0</v>
      </c>
      <c r="BR352" s="61">
        <v>150921.496656</v>
      </c>
      <c r="BS352" s="61">
        <v>1.1068941294296891E-2</v>
      </c>
      <c r="BT352" s="68">
        <v>0.2</v>
      </c>
      <c r="BU352" s="69">
        <v>2.2137882588593779E-3</v>
      </c>
      <c r="BV352" s="69">
        <v>2.2137882588593779E-3</v>
      </c>
      <c r="BW352" s="70">
        <v>5.5344706471484447E-4</v>
      </c>
      <c r="BX352" s="69" t="s">
        <v>615</v>
      </c>
      <c r="BY352" s="67" t="s">
        <v>615</v>
      </c>
      <c r="BZ352" s="67" t="s">
        <v>615</v>
      </c>
      <c r="CA352" s="66" t="s">
        <v>615</v>
      </c>
      <c r="CB352" s="66" t="s">
        <v>615</v>
      </c>
      <c r="CC352" s="66" t="s">
        <v>615</v>
      </c>
      <c r="CD352" s="67" t="s">
        <v>615</v>
      </c>
      <c r="CE352" s="51">
        <v>0.25635486164758126</v>
      </c>
      <c r="CF352" s="52">
        <f t="shared" si="10"/>
        <v>362</v>
      </c>
      <c r="CG352" s="53">
        <v>2940528</v>
      </c>
      <c r="CH352" s="54">
        <v>0.87179874378880684</v>
      </c>
      <c r="CI352" s="55">
        <f t="shared" si="11"/>
        <v>285</v>
      </c>
      <c r="CJ352" s="56">
        <v>2940528</v>
      </c>
      <c r="CK352" s="57">
        <v>0.87179874378880684</v>
      </c>
    </row>
    <row r="353" spans="1:89" ht="29" x14ac:dyDescent="0.35">
      <c r="A353" s="9">
        <v>1452</v>
      </c>
      <c r="B353" s="3" t="s">
        <v>72</v>
      </c>
      <c r="C353" s="9" t="s">
        <v>50</v>
      </c>
      <c r="D353" s="9" t="s">
        <v>461</v>
      </c>
      <c r="E353" s="9" t="s">
        <v>47</v>
      </c>
      <c r="F353" s="9" t="s">
        <v>462</v>
      </c>
      <c r="G353" s="3" t="s">
        <v>49</v>
      </c>
      <c r="H353" s="3" t="s">
        <v>49</v>
      </c>
      <c r="I353" s="3"/>
      <c r="J353" s="3" t="s">
        <v>49</v>
      </c>
      <c r="K353" s="3" t="s">
        <v>49</v>
      </c>
      <c r="L353" s="3" t="s">
        <v>49</v>
      </c>
      <c r="M353" s="26">
        <v>0.15</v>
      </c>
      <c r="N353" s="27">
        <v>1210.3441860200001</v>
      </c>
      <c r="O353" s="27">
        <v>11.941043666337805</v>
      </c>
      <c r="P353" s="28">
        <v>0.5</v>
      </c>
      <c r="Q353" s="28">
        <v>5.9705218331689025</v>
      </c>
      <c r="R353" s="27">
        <v>276</v>
      </c>
      <c r="S353" s="27">
        <v>8.4898981407883056</v>
      </c>
      <c r="T353" s="28">
        <v>0.5</v>
      </c>
      <c r="U353" s="28">
        <v>4.2449490703941528</v>
      </c>
      <c r="V353" s="28">
        <v>10.215470903563055</v>
      </c>
      <c r="W353" s="27">
        <v>1.5323206355344583</v>
      </c>
      <c r="X353" s="28">
        <v>0.25</v>
      </c>
      <c r="Y353" s="29">
        <v>0</v>
      </c>
      <c r="Z353" s="29">
        <v>0</v>
      </c>
      <c r="AA353" s="28">
        <v>0.5</v>
      </c>
      <c r="AB353" s="28">
        <v>0</v>
      </c>
      <c r="AC353" s="29">
        <v>0</v>
      </c>
      <c r="AD353" s="29">
        <v>0</v>
      </c>
      <c r="AE353" s="28">
        <v>0.5</v>
      </c>
      <c r="AF353" s="28">
        <v>0</v>
      </c>
      <c r="AG353" s="28">
        <v>0</v>
      </c>
      <c r="AH353" s="29">
        <v>0</v>
      </c>
      <c r="AI353" s="28">
        <v>0.25</v>
      </c>
      <c r="AJ353" s="30">
        <v>0.28443049999999998</v>
      </c>
      <c r="AK353" s="30">
        <v>1.084826675758299E-2</v>
      </c>
      <c r="AL353" s="28">
        <v>0.6</v>
      </c>
      <c r="AM353" s="28">
        <v>6.5089600545497938E-3</v>
      </c>
      <c r="AN353" s="30">
        <v>0.27066319999999999</v>
      </c>
      <c r="AO353" s="30">
        <v>1.0288816740382801E-2</v>
      </c>
      <c r="AP353" s="28">
        <v>0.2</v>
      </c>
      <c r="AQ353" s="28">
        <v>2.0577633480765604E-3</v>
      </c>
      <c r="AR353" s="30">
        <v>73.03255806</v>
      </c>
      <c r="AS353" s="30">
        <v>0.49936791835897437</v>
      </c>
      <c r="AT353" s="28">
        <v>0.2</v>
      </c>
      <c r="AU353" s="28">
        <v>9.9873583671794872E-2</v>
      </c>
      <c r="AV353" s="28">
        <v>0.10844030707442122</v>
      </c>
      <c r="AW353" s="30">
        <v>2.7110076768605305E-2</v>
      </c>
      <c r="AX353" s="28">
        <v>0.1</v>
      </c>
      <c r="AY353" s="31">
        <v>97.376744079999995</v>
      </c>
      <c r="AZ353" s="31">
        <v>0.5683901690481491</v>
      </c>
      <c r="BA353" s="28">
        <v>0.5</v>
      </c>
      <c r="BB353" s="28">
        <v>0.28419508452407455</v>
      </c>
      <c r="BC353" s="31">
        <v>1.2453910786521547</v>
      </c>
      <c r="BD353" s="31">
        <v>2.4181585725611701</v>
      </c>
      <c r="BE353" s="36">
        <v>0.5</v>
      </c>
      <c r="BF353" s="76">
        <v>1.209079286280585</v>
      </c>
      <c r="BG353" s="28">
        <v>1.4932743708046596</v>
      </c>
      <c r="BH353" s="31">
        <v>0.14932743708046595</v>
      </c>
      <c r="BI353" s="32">
        <v>0.25</v>
      </c>
      <c r="BJ353" s="33">
        <v>84375</v>
      </c>
      <c r="BK353" s="33">
        <v>0.29948018093678985</v>
      </c>
      <c r="BL353" s="34">
        <v>0.6</v>
      </c>
      <c r="BM353" s="20">
        <v>0.17968810856207393</v>
      </c>
      <c r="BN353" s="35">
        <v>3334.0221479031561</v>
      </c>
      <c r="BO353" s="35">
        <v>0.19683696606656509</v>
      </c>
      <c r="BP353" s="34">
        <v>0.2</v>
      </c>
      <c r="BQ353" s="34">
        <v>3.9367393213313021E-2</v>
      </c>
      <c r="BR353" s="61">
        <v>0</v>
      </c>
      <c r="BS353" s="61">
        <v>0</v>
      </c>
      <c r="BT353" s="68">
        <v>0.2</v>
      </c>
      <c r="BU353" s="69">
        <v>0</v>
      </c>
      <c r="BV353" s="69">
        <v>0.21905550177538693</v>
      </c>
      <c r="BW353" s="70">
        <v>5.4763875443846734E-2</v>
      </c>
      <c r="BX353" s="69" t="s">
        <v>615</v>
      </c>
      <c r="BY353" s="67" t="s">
        <v>615</v>
      </c>
      <c r="BZ353" s="67" t="s">
        <v>615</v>
      </c>
      <c r="CA353" s="66" t="s">
        <v>615</v>
      </c>
      <c r="CB353" s="66" t="s">
        <v>615</v>
      </c>
      <c r="CC353" s="66" t="s">
        <v>615</v>
      </c>
      <c r="CD353" s="67" t="s">
        <v>615</v>
      </c>
      <c r="CE353" s="51">
        <v>1.7635220248273764</v>
      </c>
      <c r="CF353" s="52">
        <f t="shared" si="10"/>
        <v>226</v>
      </c>
      <c r="CG353" s="53">
        <v>26493490</v>
      </c>
      <c r="CH353" s="54">
        <v>0.6656435316099828</v>
      </c>
      <c r="CI353" s="55">
        <f t="shared" si="11"/>
        <v>305</v>
      </c>
      <c r="CJ353" s="56">
        <v>23006300</v>
      </c>
      <c r="CK353" s="57">
        <v>0.76653874148706069</v>
      </c>
    </row>
    <row r="354" spans="1:89" x14ac:dyDescent="0.35">
      <c r="A354" s="9">
        <v>1051</v>
      </c>
      <c r="B354" s="3" t="s">
        <v>72</v>
      </c>
      <c r="C354" s="9" t="s">
        <v>50</v>
      </c>
      <c r="D354" s="9" t="s">
        <v>98</v>
      </c>
      <c r="E354" s="9" t="s">
        <v>47</v>
      </c>
      <c r="F354" s="9" t="s">
        <v>99</v>
      </c>
      <c r="G354" s="3"/>
      <c r="H354" s="3" t="s">
        <v>49</v>
      </c>
      <c r="I354" s="3"/>
      <c r="J354" s="3"/>
      <c r="K354" s="3"/>
      <c r="L354" s="3" t="s">
        <v>49</v>
      </c>
      <c r="M354" s="26">
        <v>0.15</v>
      </c>
      <c r="N354" s="27">
        <v>0</v>
      </c>
      <c r="O354" s="27">
        <v>0</v>
      </c>
      <c r="P354" s="28">
        <v>0.5</v>
      </c>
      <c r="Q354" s="28">
        <v>0</v>
      </c>
      <c r="R354" s="27">
        <v>1.7086848306513723E-4</v>
      </c>
      <c r="S354" s="27">
        <v>5.2560000604856031E-6</v>
      </c>
      <c r="T354" s="28">
        <v>0.5</v>
      </c>
      <c r="U354" s="28">
        <v>2.6280000302428015E-6</v>
      </c>
      <c r="V354" s="28">
        <v>2.6280000302428015E-6</v>
      </c>
      <c r="W354" s="27">
        <v>3.9420000453642029E-7</v>
      </c>
      <c r="X354" s="28">
        <v>0.25</v>
      </c>
      <c r="Y354" s="29">
        <v>119.35</v>
      </c>
      <c r="Z354" s="29">
        <v>36.317664882433426</v>
      </c>
      <c r="AA354" s="28">
        <v>0.5</v>
      </c>
      <c r="AB354" s="28">
        <v>18.158832441216713</v>
      </c>
      <c r="AC354" s="29">
        <v>4022.0815139606839</v>
      </c>
      <c r="AD354" s="29">
        <v>20.823751358925435</v>
      </c>
      <c r="AE354" s="28">
        <v>0.5</v>
      </c>
      <c r="AF354" s="28">
        <v>10.411875679462717</v>
      </c>
      <c r="AG354" s="28">
        <v>28.570708120679431</v>
      </c>
      <c r="AH354" s="29">
        <v>7.1426770301698577</v>
      </c>
      <c r="AI354" s="28">
        <v>0.25</v>
      </c>
      <c r="AJ354" s="30">
        <v>1.5611999999999999</v>
      </c>
      <c r="AK354" s="30">
        <v>5.9544648207342614E-2</v>
      </c>
      <c r="AL354" s="28">
        <v>0.6</v>
      </c>
      <c r="AM354" s="28">
        <v>3.5726788924405568E-2</v>
      </c>
      <c r="AN354" s="30">
        <v>1.43855</v>
      </c>
      <c r="AO354" s="30">
        <v>5.468411413844837E-2</v>
      </c>
      <c r="AP354" s="28">
        <v>0.2</v>
      </c>
      <c r="AQ354" s="28">
        <v>1.0936822827689674E-2</v>
      </c>
      <c r="AR354" s="30">
        <v>0</v>
      </c>
      <c r="AS354" s="30">
        <v>0</v>
      </c>
      <c r="AT354" s="28">
        <v>0.2</v>
      </c>
      <c r="AU354" s="28">
        <v>0</v>
      </c>
      <c r="AV354" s="28">
        <v>4.6663611752095241E-2</v>
      </c>
      <c r="AW354" s="30">
        <v>1.166590293802381E-2</v>
      </c>
      <c r="AX354" s="28">
        <v>0.1</v>
      </c>
      <c r="AY354" s="31">
        <v>0</v>
      </c>
      <c r="AZ354" s="31">
        <v>0</v>
      </c>
      <c r="BA354" s="28">
        <v>0.5</v>
      </c>
      <c r="BB354" s="28">
        <v>0</v>
      </c>
      <c r="BC354" s="31">
        <v>6.594288604764901</v>
      </c>
      <c r="BD354" s="31">
        <v>12.80403866134367</v>
      </c>
      <c r="BE354" s="36">
        <v>0.5</v>
      </c>
      <c r="BF354" s="76">
        <v>6.4020193306718349</v>
      </c>
      <c r="BG354" s="28">
        <v>6.4020193306718349</v>
      </c>
      <c r="BH354" s="31">
        <v>0.64020193306718354</v>
      </c>
      <c r="BI354" s="32">
        <v>0.25</v>
      </c>
      <c r="BJ354" s="33">
        <v>0</v>
      </c>
      <c r="BK354" s="33">
        <v>0</v>
      </c>
      <c r="BL354" s="34">
        <v>0.6</v>
      </c>
      <c r="BM354" s="20">
        <v>0</v>
      </c>
      <c r="BN354" s="35">
        <v>0</v>
      </c>
      <c r="BO354" s="35">
        <v>0</v>
      </c>
      <c r="BP354" s="34">
        <v>0.2</v>
      </c>
      <c r="BQ354" s="34">
        <v>0</v>
      </c>
      <c r="BR354" s="61">
        <v>3219001.8912</v>
      </c>
      <c r="BS354" s="61">
        <v>0.23608925003664766</v>
      </c>
      <c r="BT354" s="62">
        <v>0.2</v>
      </c>
      <c r="BU354" s="63">
        <v>4.7217850007329532E-2</v>
      </c>
      <c r="BV354" s="63">
        <v>4.7217850007329532E-2</v>
      </c>
      <c r="BW354" s="64">
        <v>1.1804462501832383E-2</v>
      </c>
      <c r="BX354" s="63" t="s">
        <v>615</v>
      </c>
      <c r="BY354" s="65" t="s">
        <v>615</v>
      </c>
      <c r="BZ354" s="65" t="s">
        <v>615</v>
      </c>
      <c r="CA354" s="66" t="s">
        <v>615</v>
      </c>
      <c r="CB354" s="66" t="s">
        <v>615</v>
      </c>
      <c r="CC354" s="66" t="s">
        <v>615</v>
      </c>
      <c r="CD354" s="67" t="s">
        <v>615</v>
      </c>
      <c r="CE354" s="51">
        <v>7.8063497228769014</v>
      </c>
      <c r="CF354" s="52">
        <f t="shared" si="10"/>
        <v>80</v>
      </c>
      <c r="CG354" s="53">
        <v>114001800</v>
      </c>
      <c r="CH354" s="54">
        <v>0.68475670760259066</v>
      </c>
      <c r="CI354" s="55">
        <f t="shared" si="11"/>
        <v>303</v>
      </c>
      <c r="CJ354" s="56">
        <v>114001800</v>
      </c>
      <c r="CK354" s="57">
        <v>0.68475670760259066</v>
      </c>
    </row>
    <row r="355" spans="1:89" x14ac:dyDescent="0.35">
      <c r="A355" s="9">
        <v>1232</v>
      </c>
      <c r="B355" s="3" t="s">
        <v>44</v>
      </c>
      <c r="C355" s="9" t="s">
        <v>50</v>
      </c>
      <c r="D355" s="9" t="s">
        <v>259</v>
      </c>
      <c r="E355" s="9" t="s">
        <v>47</v>
      </c>
      <c r="F355" s="9" t="s">
        <v>260</v>
      </c>
      <c r="G355" s="3" t="s">
        <v>49</v>
      </c>
      <c r="H355" s="3" t="s">
        <v>49</v>
      </c>
      <c r="I355" s="3"/>
      <c r="J355" s="3" t="s">
        <v>49</v>
      </c>
      <c r="K355" s="3" t="s">
        <v>49</v>
      </c>
      <c r="L355" s="3"/>
      <c r="M355" s="26">
        <v>0.15</v>
      </c>
      <c r="N355" s="27">
        <v>372.05836671999998</v>
      </c>
      <c r="O355" s="27">
        <v>3.6706626550907657</v>
      </c>
      <c r="P355" s="28">
        <v>0.5</v>
      </c>
      <c r="Q355" s="28">
        <v>1.8353313275453829</v>
      </c>
      <c r="R355" s="27">
        <v>64</v>
      </c>
      <c r="S355" s="27">
        <v>1.9686720326465637</v>
      </c>
      <c r="T355" s="28">
        <v>0.5</v>
      </c>
      <c r="U355" s="28">
        <v>0.98433601632328183</v>
      </c>
      <c r="V355" s="28">
        <v>2.8196673438686646</v>
      </c>
      <c r="W355" s="27">
        <v>0.42295010158029972</v>
      </c>
      <c r="X355" s="28">
        <v>0.2</v>
      </c>
      <c r="Y355" s="29">
        <v>0</v>
      </c>
      <c r="Z355" s="29">
        <v>0</v>
      </c>
      <c r="AA355" s="28">
        <v>0.5</v>
      </c>
      <c r="AB355" s="28">
        <v>0</v>
      </c>
      <c r="AC355" s="29">
        <v>0</v>
      </c>
      <c r="AD355" s="29">
        <v>0</v>
      </c>
      <c r="AE355" s="28">
        <v>0.5</v>
      </c>
      <c r="AF355" s="28">
        <v>0</v>
      </c>
      <c r="AG355" s="28">
        <v>0</v>
      </c>
      <c r="AH355" s="29">
        <v>0</v>
      </c>
      <c r="AI355" s="28">
        <v>0.25</v>
      </c>
      <c r="AJ355" s="30">
        <v>0</v>
      </c>
      <c r="AK355" s="30">
        <v>0</v>
      </c>
      <c r="AL355" s="28">
        <v>0.6</v>
      </c>
      <c r="AM355" s="28">
        <v>0</v>
      </c>
      <c r="AN355" s="30">
        <v>0</v>
      </c>
      <c r="AO355" s="30">
        <v>0</v>
      </c>
      <c r="AP355" s="28">
        <v>0.2</v>
      </c>
      <c r="AQ355" s="28">
        <v>0</v>
      </c>
      <c r="AR355" s="30">
        <v>15.17510016</v>
      </c>
      <c r="AS355" s="30">
        <v>0.10376136861538461</v>
      </c>
      <c r="AT355" s="28">
        <v>0.2</v>
      </c>
      <c r="AU355" s="28">
        <v>2.0752273723076923E-2</v>
      </c>
      <c r="AV355" s="28">
        <v>2.0752273723076923E-2</v>
      </c>
      <c r="AW355" s="30">
        <v>5.1880684307692307E-3</v>
      </c>
      <c r="AX355" s="28">
        <v>0.1</v>
      </c>
      <c r="AY355" s="31">
        <v>20.233466880000002</v>
      </c>
      <c r="AZ355" s="31">
        <v>0.11810318540641562</v>
      </c>
      <c r="BA355" s="28">
        <v>0.5</v>
      </c>
      <c r="BB355" s="28">
        <v>5.9051592703207811E-2</v>
      </c>
      <c r="BC355" s="31">
        <v>2.4132248842187187</v>
      </c>
      <c r="BD355" s="31">
        <v>4.685725264394109</v>
      </c>
      <c r="BE355" s="36">
        <v>0.5</v>
      </c>
      <c r="BF355" s="76">
        <v>2.3428626321970545</v>
      </c>
      <c r="BG355" s="28">
        <v>2.4019142249002625</v>
      </c>
      <c r="BH355" s="31">
        <v>0.24019142249002626</v>
      </c>
      <c r="BI355" s="32">
        <v>0.2</v>
      </c>
      <c r="BJ355" s="33">
        <v>1000500</v>
      </c>
      <c r="BK355" s="33">
        <v>3.5511694343971349</v>
      </c>
      <c r="BL355" s="34">
        <v>0.6</v>
      </c>
      <c r="BM355" s="20">
        <v>2.1307016606382811</v>
      </c>
      <c r="BN355" s="35">
        <v>0</v>
      </c>
      <c r="BO355" s="35">
        <v>0</v>
      </c>
      <c r="BP355" s="34">
        <v>0.2</v>
      </c>
      <c r="BQ355" s="34">
        <v>0</v>
      </c>
      <c r="BR355" s="61">
        <v>17157.5272</v>
      </c>
      <c r="BS355" s="61">
        <v>1.2583738270564775E-3</v>
      </c>
      <c r="BT355" s="62">
        <v>0.2</v>
      </c>
      <c r="BU355" s="74">
        <v>2.516747654112955E-4</v>
      </c>
      <c r="BV355" s="63">
        <v>2.1309533354036923</v>
      </c>
      <c r="BW355" s="64">
        <v>0.42619066708073849</v>
      </c>
      <c r="BX355" s="63">
        <v>0.1</v>
      </c>
      <c r="BY355" s="65">
        <v>20047.813167974975</v>
      </c>
      <c r="BZ355" s="65">
        <v>17.717516551698509</v>
      </c>
      <c r="CA355" s="66">
        <v>1</v>
      </c>
      <c r="CB355" s="66">
        <v>17.717516551698509</v>
      </c>
      <c r="CC355" s="66">
        <v>17.717516551698509</v>
      </c>
      <c r="CD355" s="67">
        <v>1.7717516551698509</v>
      </c>
      <c r="CE355" s="51">
        <v>2.8662719147516844</v>
      </c>
      <c r="CF355" s="52">
        <f t="shared" si="10"/>
        <v>167</v>
      </c>
      <c r="CG355" s="53">
        <v>46017000</v>
      </c>
      <c r="CH355" s="54">
        <v>0.62287239819016549</v>
      </c>
      <c r="CI355" s="55">
        <f t="shared" si="11"/>
        <v>313</v>
      </c>
      <c r="CJ355" s="56">
        <v>46017000</v>
      </c>
      <c r="CK355" s="57">
        <v>0.62287239819016549</v>
      </c>
    </row>
    <row r="356" spans="1:89" ht="43.5" x14ac:dyDescent="0.35">
      <c r="A356" s="9">
        <v>1457</v>
      </c>
      <c r="B356" s="3" t="s">
        <v>72</v>
      </c>
      <c r="C356" s="9" t="s">
        <v>50</v>
      </c>
      <c r="D356" s="9" t="s">
        <v>467</v>
      </c>
      <c r="E356" s="9" t="s">
        <v>47</v>
      </c>
      <c r="F356" s="9" t="s">
        <v>468</v>
      </c>
      <c r="G356" s="3" t="s">
        <v>49</v>
      </c>
      <c r="H356" s="3"/>
      <c r="I356" s="3" t="s">
        <v>49</v>
      </c>
      <c r="J356" s="3" t="s">
        <v>49</v>
      </c>
      <c r="K356" s="3"/>
      <c r="L356" s="3"/>
      <c r="M356" s="26">
        <v>0.15</v>
      </c>
      <c r="N356" s="27">
        <v>246.230130738491</v>
      </c>
      <c r="O356" s="27">
        <v>2.4292633261492798</v>
      </c>
      <c r="P356" s="28">
        <v>0.5</v>
      </c>
      <c r="Q356" s="28">
        <v>1.2146316630746399</v>
      </c>
      <c r="R356" s="27">
        <v>117.33906088324643</v>
      </c>
      <c r="S356" s="27">
        <v>3.609408242154057</v>
      </c>
      <c r="T356" s="28">
        <v>0.5</v>
      </c>
      <c r="U356" s="28">
        <v>1.8047041210770285</v>
      </c>
      <c r="V356" s="28">
        <v>3.0193357841516684</v>
      </c>
      <c r="W356" s="27">
        <v>0.45290036762275027</v>
      </c>
      <c r="X356" s="28">
        <v>0.25</v>
      </c>
      <c r="Y356" s="29">
        <v>2.6034369806225586</v>
      </c>
      <c r="Z356" s="29">
        <v>0.79221409136811405</v>
      </c>
      <c r="AA356" s="28">
        <v>0.5</v>
      </c>
      <c r="AB356" s="28">
        <v>0.39610704568405702</v>
      </c>
      <c r="AC356" s="29">
        <v>0.46273333880491507</v>
      </c>
      <c r="AD356" s="29">
        <v>2.3957356307456341E-3</v>
      </c>
      <c r="AE356" s="28">
        <v>0.5</v>
      </c>
      <c r="AF356" s="28">
        <v>1.197867815372817E-3</v>
      </c>
      <c r="AG356" s="28">
        <v>0.39730491349942981</v>
      </c>
      <c r="AH356" s="29">
        <v>9.9326228374857453E-2</v>
      </c>
      <c r="AI356" s="28">
        <v>0.25</v>
      </c>
      <c r="AJ356" s="30">
        <v>1.8126295589999999</v>
      </c>
      <c r="AK356" s="30">
        <v>6.9134248924471925E-2</v>
      </c>
      <c r="AL356" s="28">
        <v>0.6</v>
      </c>
      <c r="AM356" s="28">
        <v>4.1480549354683156E-2</v>
      </c>
      <c r="AN356" s="30">
        <v>1.9139566770000001</v>
      </c>
      <c r="AO356" s="30">
        <v>7.275591768177217E-2</v>
      </c>
      <c r="AP356" s="28">
        <v>0.2</v>
      </c>
      <c r="AQ356" s="28">
        <v>1.4551183536354435E-2</v>
      </c>
      <c r="AR356" s="30">
        <v>194.139938</v>
      </c>
      <c r="AS356" s="30">
        <v>1.3274525675213675</v>
      </c>
      <c r="AT356" s="28">
        <v>0.2</v>
      </c>
      <c r="AU356" s="28">
        <v>0.2654905135042735</v>
      </c>
      <c r="AV356" s="28">
        <v>0.32152224639531107</v>
      </c>
      <c r="AW356" s="30">
        <v>8.0380561598827768E-2</v>
      </c>
      <c r="AX356" s="28">
        <v>0.1</v>
      </c>
      <c r="AY356" s="31">
        <v>1013.6819256</v>
      </c>
      <c r="AZ356" s="31">
        <v>5.9168834047222463</v>
      </c>
      <c r="BA356" s="28">
        <v>0.5</v>
      </c>
      <c r="BB356" s="28">
        <v>2.9584417023611231</v>
      </c>
      <c r="BC356" s="31">
        <v>0.90800960684010379</v>
      </c>
      <c r="BD356" s="31">
        <v>1.7630696512814592</v>
      </c>
      <c r="BE356" s="36">
        <v>0.5</v>
      </c>
      <c r="BF356" s="76">
        <v>0.8815348256407296</v>
      </c>
      <c r="BG356" s="28">
        <v>3.839976528001853</v>
      </c>
      <c r="BH356" s="31">
        <v>0.38399765280018527</v>
      </c>
      <c r="BI356" s="32">
        <v>0.25</v>
      </c>
      <c r="BJ356" s="33">
        <v>0</v>
      </c>
      <c r="BK356" s="33">
        <v>0</v>
      </c>
      <c r="BL356" s="34">
        <v>0.6</v>
      </c>
      <c r="BM356" s="20">
        <v>0</v>
      </c>
      <c r="BN356" s="35">
        <v>6919.7505434436434</v>
      </c>
      <c r="BO356" s="35">
        <v>0.40853438954073673</v>
      </c>
      <c r="BP356" s="34">
        <v>0.2</v>
      </c>
      <c r="BQ356" s="34">
        <v>8.1706877908147346E-2</v>
      </c>
      <c r="BR356" s="61">
        <v>4267110.3633860191</v>
      </c>
      <c r="BS356" s="61">
        <v>0.31296001666524659</v>
      </c>
      <c r="BT356" s="68">
        <v>0.2</v>
      </c>
      <c r="BU356" s="69">
        <v>6.2592003333049318E-2</v>
      </c>
      <c r="BV356" s="69">
        <v>0.14429888124119666</v>
      </c>
      <c r="BW356" s="70">
        <v>3.6074720310299166E-2</v>
      </c>
      <c r="BX356" s="69" t="s">
        <v>615</v>
      </c>
      <c r="BY356" s="67" t="s">
        <v>615</v>
      </c>
      <c r="BZ356" s="67" t="s">
        <v>615</v>
      </c>
      <c r="CA356" s="66" t="s">
        <v>615</v>
      </c>
      <c r="CB356" s="66" t="s">
        <v>615</v>
      </c>
      <c r="CC356" s="66" t="s">
        <v>615</v>
      </c>
      <c r="CD356" s="67" t="s">
        <v>615</v>
      </c>
      <c r="CE356" s="51">
        <v>1.0526795307069199</v>
      </c>
      <c r="CF356" s="52">
        <f t="shared" si="10"/>
        <v>271</v>
      </c>
      <c r="CG356" s="53">
        <v>17399720</v>
      </c>
      <c r="CH356" s="54">
        <v>0.6049979716380034</v>
      </c>
      <c r="CI356" s="55">
        <f t="shared" si="11"/>
        <v>315</v>
      </c>
      <c r="CJ356" s="56">
        <v>17399720</v>
      </c>
      <c r="CK356" s="57">
        <v>0.6049979716380034</v>
      </c>
    </row>
    <row r="357" spans="1:89" x14ac:dyDescent="0.35">
      <c r="A357" s="9">
        <v>1287</v>
      </c>
      <c r="B357" s="3" t="s">
        <v>58</v>
      </c>
      <c r="C357" s="9" t="s">
        <v>50</v>
      </c>
      <c r="D357" s="9" t="s">
        <v>302</v>
      </c>
      <c r="E357" s="9" t="s">
        <v>47</v>
      </c>
      <c r="F357" s="9" t="s">
        <v>303</v>
      </c>
      <c r="G357" s="3" t="s">
        <v>49</v>
      </c>
      <c r="H357" s="3" t="s">
        <v>49</v>
      </c>
      <c r="I357" s="3" t="s">
        <v>49</v>
      </c>
      <c r="J357" s="3" t="s">
        <v>49</v>
      </c>
      <c r="K357" s="3"/>
      <c r="L357" s="3"/>
      <c r="M357" s="26">
        <v>0.1</v>
      </c>
      <c r="N357" s="27">
        <v>347</v>
      </c>
      <c r="O357" s="27">
        <v>3.4234411996842935</v>
      </c>
      <c r="P357" s="28">
        <v>0.5</v>
      </c>
      <c r="Q357" s="28">
        <v>1.7117205998421468</v>
      </c>
      <c r="R357" s="27">
        <v>144</v>
      </c>
      <c r="S357" s="27">
        <v>4.4295120734547684</v>
      </c>
      <c r="T357" s="28">
        <v>0.5</v>
      </c>
      <c r="U357" s="28">
        <v>2.2147560367273842</v>
      </c>
      <c r="V357" s="28">
        <v>3.9264766365695309</v>
      </c>
      <c r="W357" s="27">
        <v>0.39264766365695308</v>
      </c>
      <c r="X357" s="28">
        <v>0.3</v>
      </c>
      <c r="Y357" s="29">
        <v>0</v>
      </c>
      <c r="Z357" s="29">
        <v>0</v>
      </c>
      <c r="AA357" s="28">
        <v>0.5</v>
      </c>
      <c r="AB357" s="28">
        <v>0</v>
      </c>
      <c r="AC357" s="29">
        <v>0</v>
      </c>
      <c r="AD357" s="29">
        <v>0</v>
      </c>
      <c r="AE357" s="28">
        <v>0.5</v>
      </c>
      <c r="AF357" s="28">
        <v>0</v>
      </c>
      <c r="AG357" s="28">
        <v>0</v>
      </c>
      <c r="AH357" s="29">
        <v>0</v>
      </c>
      <c r="AI357" s="28">
        <v>0.15</v>
      </c>
      <c r="AJ357" s="30">
        <v>17.5608</v>
      </c>
      <c r="AK357" s="30">
        <v>0.66977431350211514</v>
      </c>
      <c r="AL357" s="28">
        <v>0.6</v>
      </c>
      <c r="AM357" s="28">
        <v>0.40186458810126907</v>
      </c>
      <c r="AN357" s="30">
        <v>18.376380000000001</v>
      </c>
      <c r="AO357" s="30">
        <v>0.69854788597650397</v>
      </c>
      <c r="AP357" s="28">
        <v>0.2</v>
      </c>
      <c r="AQ357" s="28">
        <v>0.1397095771953008</v>
      </c>
      <c r="AR357" s="30">
        <v>0</v>
      </c>
      <c r="AS357" s="30">
        <v>0</v>
      </c>
      <c r="AT357" s="28">
        <v>0.2</v>
      </c>
      <c r="AU357" s="28">
        <v>0</v>
      </c>
      <c r="AV357" s="28">
        <v>0.54157416529656988</v>
      </c>
      <c r="AW357" s="30">
        <v>8.1236124794485484E-2</v>
      </c>
      <c r="AX357" s="28">
        <v>0.1</v>
      </c>
      <c r="AY357" s="31">
        <v>0</v>
      </c>
      <c r="AZ357" s="31">
        <v>0</v>
      </c>
      <c r="BA357" s="28">
        <v>0.5</v>
      </c>
      <c r="BB357" s="28">
        <v>0</v>
      </c>
      <c r="BC357" s="31">
        <v>0.4293672914322863</v>
      </c>
      <c r="BD357" s="31">
        <v>0.83369651055959659</v>
      </c>
      <c r="BE357" s="36">
        <v>0.5</v>
      </c>
      <c r="BF357" s="76">
        <v>0.4168482552797983</v>
      </c>
      <c r="BG357" s="28">
        <v>0.4168482552797983</v>
      </c>
      <c r="BH357" s="31">
        <v>4.1684825527979828E-2</v>
      </c>
      <c r="BI357" s="32">
        <v>0.35</v>
      </c>
      <c r="BJ357" s="33">
        <v>0</v>
      </c>
      <c r="BK357" s="33">
        <v>0</v>
      </c>
      <c r="BL357" s="34">
        <v>0.6</v>
      </c>
      <c r="BM357" s="20">
        <v>0</v>
      </c>
      <c r="BN357" s="35">
        <v>0</v>
      </c>
      <c r="BO357" s="35">
        <v>0</v>
      </c>
      <c r="BP357" s="34">
        <v>0.2</v>
      </c>
      <c r="BQ357" s="34">
        <v>0</v>
      </c>
      <c r="BR357" s="61">
        <v>6263.4</v>
      </c>
      <c r="BS357" s="61">
        <v>4.5937264365144306E-4</v>
      </c>
      <c r="BT357" s="68">
        <v>0.2</v>
      </c>
      <c r="BU357" s="69">
        <v>9.1874528730288618E-5</v>
      </c>
      <c r="BV357" s="69">
        <v>9.1874528730288618E-5</v>
      </c>
      <c r="BW357" s="70">
        <v>3.2156085055601012E-5</v>
      </c>
      <c r="BX357" s="69" t="s">
        <v>615</v>
      </c>
      <c r="BY357" s="67" t="s">
        <v>615</v>
      </c>
      <c r="BZ357" s="67" t="s">
        <v>615</v>
      </c>
      <c r="CA357" s="66" t="s">
        <v>615</v>
      </c>
      <c r="CB357" s="66" t="s">
        <v>615</v>
      </c>
      <c r="CC357" s="66" t="s">
        <v>615</v>
      </c>
      <c r="CD357" s="67" t="s">
        <v>615</v>
      </c>
      <c r="CE357" s="51">
        <v>0.51560077006447402</v>
      </c>
      <c r="CF357" s="52">
        <f t="shared" si="10"/>
        <v>323</v>
      </c>
      <c r="CG357" s="53">
        <v>10221990</v>
      </c>
      <c r="CH357" s="54">
        <v>0.50440351640382552</v>
      </c>
      <c r="CI357" s="55">
        <f t="shared" si="11"/>
        <v>326</v>
      </c>
      <c r="CJ357" s="56">
        <v>10221990</v>
      </c>
      <c r="CK357" s="57">
        <v>0.50440351640382552</v>
      </c>
    </row>
    <row r="358" spans="1:89" ht="29" x14ac:dyDescent="0.35">
      <c r="A358" s="9">
        <v>1309</v>
      </c>
      <c r="B358" s="3" t="s">
        <v>44</v>
      </c>
      <c r="C358" s="9" t="s">
        <v>50</v>
      </c>
      <c r="D358" s="9" t="s">
        <v>266</v>
      </c>
      <c r="E358" s="9" t="s">
        <v>63</v>
      </c>
      <c r="F358" s="9" t="s">
        <v>328</v>
      </c>
      <c r="G358" s="3" t="s">
        <v>49</v>
      </c>
      <c r="H358" s="3" t="s">
        <v>49</v>
      </c>
      <c r="I358" s="3"/>
      <c r="J358" s="3" t="s">
        <v>49</v>
      </c>
      <c r="K358" s="3" t="s">
        <v>49</v>
      </c>
      <c r="L358" s="3"/>
      <c r="M358" s="26">
        <v>0.15</v>
      </c>
      <c r="N358" s="27">
        <v>5.0999999999999996</v>
      </c>
      <c r="O358" s="27">
        <v>5.0315706393054459E-2</v>
      </c>
      <c r="P358" s="28">
        <v>0.5</v>
      </c>
      <c r="Q358" s="28">
        <v>2.5157853196527229E-2</v>
      </c>
      <c r="R358" s="27">
        <v>0</v>
      </c>
      <c r="S358" s="27">
        <v>0</v>
      </c>
      <c r="T358" s="28">
        <v>0.5</v>
      </c>
      <c r="U358" s="28">
        <v>0</v>
      </c>
      <c r="V358" s="28">
        <v>2.5157853196527229E-2</v>
      </c>
      <c r="W358" s="27">
        <v>3.7736779794790847E-3</v>
      </c>
      <c r="X358" s="28">
        <v>0.2</v>
      </c>
      <c r="Y358" s="29">
        <v>0</v>
      </c>
      <c r="Z358" s="29">
        <v>0</v>
      </c>
      <c r="AA358" s="28">
        <v>0.5</v>
      </c>
      <c r="AB358" s="28">
        <v>0</v>
      </c>
      <c r="AC358" s="29">
        <v>0</v>
      </c>
      <c r="AD358" s="29">
        <v>0</v>
      </c>
      <c r="AE358" s="28">
        <v>0.5</v>
      </c>
      <c r="AF358" s="28">
        <v>0</v>
      </c>
      <c r="AG358" s="28">
        <v>0</v>
      </c>
      <c r="AH358" s="29">
        <v>0</v>
      </c>
      <c r="AI358" s="28">
        <v>0.25</v>
      </c>
      <c r="AJ358" s="30">
        <v>0</v>
      </c>
      <c r="AK358" s="30">
        <v>0</v>
      </c>
      <c r="AL358" s="28">
        <v>0.6</v>
      </c>
      <c r="AM358" s="28">
        <v>0</v>
      </c>
      <c r="AN358" s="30">
        <v>0</v>
      </c>
      <c r="AO358" s="30">
        <v>0</v>
      </c>
      <c r="AP358" s="28">
        <v>0.2</v>
      </c>
      <c r="AQ358" s="28">
        <v>0</v>
      </c>
      <c r="AR358" s="30">
        <v>15.3</v>
      </c>
      <c r="AS358" s="30">
        <v>0.10461538461538461</v>
      </c>
      <c r="AT358" s="28">
        <v>0.2</v>
      </c>
      <c r="AU358" s="28">
        <v>2.0923076923076923E-2</v>
      </c>
      <c r="AV358" s="28">
        <v>2.0923076923076923E-2</v>
      </c>
      <c r="AW358" s="30">
        <v>5.2307692307692307E-3</v>
      </c>
      <c r="AX358" s="28">
        <v>0.1</v>
      </c>
      <c r="AY358" s="31">
        <v>20.399999999999999</v>
      </c>
      <c r="AZ358" s="31">
        <v>0.11907524284295459</v>
      </c>
      <c r="BA358" s="28">
        <v>0.5</v>
      </c>
      <c r="BB358" s="28">
        <v>5.9537621421477296E-2</v>
      </c>
      <c r="BC358" s="31">
        <v>7.6905315658047882E-2</v>
      </c>
      <c r="BD358" s="31">
        <v>0.14932598403972799</v>
      </c>
      <c r="BE358" s="32">
        <v>0.5</v>
      </c>
      <c r="BF358" s="76">
        <v>7.4662992019863997E-2</v>
      </c>
      <c r="BG358" s="28">
        <v>0.13420061344134129</v>
      </c>
      <c r="BH358" s="31">
        <v>1.3420061344134128E-2</v>
      </c>
      <c r="BI358" s="36">
        <v>0.2</v>
      </c>
      <c r="BJ358" s="33">
        <v>142736</v>
      </c>
      <c r="BK358" s="33">
        <v>0.50662640718451724</v>
      </c>
      <c r="BL358" s="34">
        <v>0.6</v>
      </c>
      <c r="BM358" s="20">
        <v>0.30397584431071034</v>
      </c>
      <c r="BN358" s="35">
        <v>0</v>
      </c>
      <c r="BO358" s="35">
        <v>0</v>
      </c>
      <c r="BP358" s="34">
        <v>0.2</v>
      </c>
      <c r="BQ358" s="34">
        <v>0</v>
      </c>
      <c r="BR358" s="61">
        <v>0</v>
      </c>
      <c r="BS358" s="61">
        <v>0</v>
      </c>
      <c r="BT358" s="62">
        <v>0.2</v>
      </c>
      <c r="BU358" s="63">
        <v>0</v>
      </c>
      <c r="BV358" s="63">
        <v>0.30397584431071034</v>
      </c>
      <c r="BW358" s="64">
        <v>6.079516886214207E-2</v>
      </c>
      <c r="BX358" s="63">
        <v>0.1</v>
      </c>
      <c r="BY358" s="65">
        <v>390.81626916605927</v>
      </c>
      <c r="BZ358" s="65">
        <v>0.34538897881808905</v>
      </c>
      <c r="CA358" s="66">
        <v>1</v>
      </c>
      <c r="CB358" s="66">
        <v>0.34538897881808905</v>
      </c>
      <c r="CC358" s="66">
        <v>0.34538897881808905</v>
      </c>
      <c r="CD358" s="67">
        <v>3.4538897881808903E-2</v>
      </c>
      <c r="CE358" s="51">
        <v>0.11775857529833342</v>
      </c>
      <c r="CF358" s="52">
        <f t="shared" si="10"/>
        <v>380</v>
      </c>
      <c r="CG358" s="53">
        <v>3263161</v>
      </c>
      <c r="CH358" s="54">
        <v>0.36087270992247522</v>
      </c>
      <c r="CI358" s="55">
        <f t="shared" si="11"/>
        <v>349</v>
      </c>
      <c r="CJ358" s="56">
        <v>3263161</v>
      </c>
      <c r="CK358" s="57">
        <v>0.36087270992247522</v>
      </c>
    </row>
    <row r="359" spans="1:89" ht="43.5" x14ac:dyDescent="0.35">
      <c r="A359" s="9">
        <v>1501</v>
      </c>
      <c r="B359" s="3" t="s">
        <v>72</v>
      </c>
      <c r="C359" s="9" t="s">
        <v>50</v>
      </c>
      <c r="D359" s="9" t="s">
        <v>467</v>
      </c>
      <c r="E359" s="9" t="s">
        <v>47</v>
      </c>
      <c r="F359" s="9" t="s">
        <v>502</v>
      </c>
      <c r="G359" s="3" t="s">
        <v>49</v>
      </c>
      <c r="H359" s="3"/>
      <c r="I359" s="3"/>
      <c r="J359" s="3" t="s">
        <v>49</v>
      </c>
      <c r="K359" s="3"/>
      <c r="L359" s="3"/>
      <c r="M359" s="26">
        <v>0.15</v>
      </c>
      <c r="N359" s="27">
        <v>802</v>
      </c>
      <c r="O359" s="27">
        <v>7.9123914759273877</v>
      </c>
      <c r="P359" s="28">
        <v>0.5</v>
      </c>
      <c r="Q359" s="28">
        <v>3.9561957379636938</v>
      </c>
      <c r="R359" s="27">
        <v>186</v>
      </c>
      <c r="S359" s="27">
        <v>5.7214530948790756</v>
      </c>
      <c r="T359" s="28">
        <v>0.5</v>
      </c>
      <c r="U359" s="28">
        <v>2.8607265474395378</v>
      </c>
      <c r="V359" s="28">
        <v>6.8169222854032316</v>
      </c>
      <c r="W359" s="27">
        <v>1.0225383428104848</v>
      </c>
      <c r="X359" s="28">
        <v>0.25</v>
      </c>
      <c r="Y359" s="29">
        <v>0</v>
      </c>
      <c r="Z359" s="29">
        <v>0</v>
      </c>
      <c r="AA359" s="28">
        <v>0.5</v>
      </c>
      <c r="AB359" s="28">
        <v>0</v>
      </c>
      <c r="AC359" s="29">
        <v>0</v>
      </c>
      <c r="AD359" s="29">
        <v>0</v>
      </c>
      <c r="AE359" s="28">
        <v>0.5</v>
      </c>
      <c r="AF359" s="28">
        <v>0</v>
      </c>
      <c r="AG359" s="28">
        <v>0</v>
      </c>
      <c r="AH359" s="29">
        <v>0</v>
      </c>
      <c r="AI359" s="28">
        <v>0.25</v>
      </c>
      <c r="AJ359" s="30">
        <v>356.10719999999998</v>
      </c>
      <c r="AK359" s="30">
        <v>13.582038142519727</v>
      </c>
      <c r="AL359" s="28">
        <v>0.6</v>
      </c>
      <c r="AM359" s="28">
        <v>8.1492228855118363</v>
      </c>
      <c r="AN359" s="30">
        <v>379.96366999999998</v>
      </c>
      <c r="AO359" s="30">
        <v>14.443694483155769</v>
      </c>
      <c r="AP359" s="28">
        <v>0.2</v>
      </c>
      <c r="AQ359" s="28">
        <v>2.8887388966311538</v>
      </c>
      <c r="AR359" s="30">
        <v>0</v>
      </c>
      <c r="AS359" s="30">
        <v>0</v>
      </c>
      <c r="AT359" s="28">
        <v>0.2</v>
      </c>
      <c r="AU359" s="28">
        <v>0</v>
      </c>
      <c r="AV359" s="28">
        <v>11.03796178214299</v>
      </c>
      <c r="AW359" s="30">
        <v>2.7594904455357474</v>
      </c>
      <c r="AX359" s="28">
        <v>0.1</v>
      </c>
      <c r="AY359" s="31">
        <v>0</v>
      </c>
      <c r="AZ359" s="31">
        <v>0</v>
      </c>
      <c r="BA359" s="28">
        <v>0.5</v>
      </c>
      <c r="BB359" s="28">
        <v>0</v>
      </c>
      <c r="BC359" s="31">
        <v>3.0830313518244226</v>
      </c>
      <c r="BD359" s="31">
        <v>5.9862791862598366</v>
      </c>
      <c r="BE359" s="36">
        <v>0.5</v>
      </c>
      <c r="BF359" s="76">
        <v>2.9931395931299183</v>
      </c>
      <c r="BG359" s="28">
        <v>2.9931395931299183</v>
      </c>
      <c r="BH359" s="31">
        <v>0.29931395931299182</v>
      </c>
      <c r="BI359" s="32">
        <v>0.25</v>
      </c>
      <c r="BJ359" s="33">
        <v>281250</v>
      </c>
      <c r="BK359" s="33">
        <v>0.99826726978929958</v>
      </c>
      <c r="BL359" s="34">
        <v>0.6</v>
      </c>
      <c r="BM359" s="20">
        <v>0.59896036187357971</v>
      </c>
      <c r="BN359" s="35">
        <v>0</v>
      </c>
      <c r="BO359" s="35">
        <v>0</v>
      </c>
      <c r="BP359" s="34">
        <v>0.2</v>
      </c>
      <c r="BQ359" s="34">
        <v>0</v>
      </c>
      <c r="BR359" s="61">
        <v>0</v>
      </c>
      <c r="BS359" s="61">
        <v>0</v>
      </c>
      <c r="BT359" s="62">
        <v>0.2</v>
      </c>
      <c r="BU359" s="63">
        <v>0</v>
      </c>
      <c r="BV359" s="63">
        <v>0.59896036187357971</v>
      </c>
      <c r="BW359" s="64">
        <v>0.14974009046839493</v>
      </c>
      <c r="BX359" s="63" t="s">
        <v>615</v>
      </c>
      <c r="BY359" s="65" t="s">
        <v>615</v>
      </c>
      <c r="BZ359" s="65" t="s">
        <v>615</v>
      </c>
      <c r="CA359" s="66" t="s">
        <v>615</v>
      </c>
      <c r="CB359" s="66" t="s">
        <v>615</v>
      </c>
      <c r="CC359" s="66" t="s">
        <v>615</v>
      </c>
      <c r="CD359" s="67" t="s">
        <v>615</v>
      </c>
      <c r="CE359" s="51">
        <v>4.2310828381276187</v>
      </c>
      <c r="CF359" s="52">
        <f t="shared" si="10"/>
        <v>124</v>
      </c>
      <c r="CG359" s="53">
        <v>215376240</v>
      </c>
      <c r="CH359" s="54">
        <v>0.19645077089875926</v>
      </c>
      <c r="CI359" s="55">
        <f t="shared" si="11"/>
        <v>380</v>
      </c>
      <c r="CJ359" s="56">
        <v>215376240</v>
      </c>
      <c r="CK359" s="57">
        <v>0.19645077089875926</v>
      </c>
    </row>
    <row r="360" spans="1:89" ht="29" x14ac:dyDescent="0.35">
      <c r="A360" s="9">
        <v>1628</v>
      </c>
      <c r="B360" s="3" t="s">
        <v>72</v>
      </c>
      <c r="C360" s="9" t="s">
        <v>50</v>
      </c>
      <c r="D360" s="9" t="s">
        <v>558</v>
      </c>
      <c r="E360" s="9" t="s">
        <v>47</v>
      </c>
      <c r="F360" s="9" t="s">
        <v>559</v>
      </c>
      <c r="G360" s="3"/>
      <c r="H360" s="3" t="s">
        <v>49</v>
      </c>
      <c r="I360" s="3"/>
      <c r="J360" s="3"/>
      <c r="K360" s="3"/>
      <c r="L360" s="3" t="s">
        <v>49</v>
      </c>
      <c r="M360" s="26">
        <v>0.15</v>
      </c>
      <c r="N360" s="27">
        <v>0</v>
      </c>
      <c r="O360" s="27">
        <v>0</v>
      </c>
      <c r="P360" s="28">
        <v>0.5</v>
      </c>
      <c r="Q360" s="28">
        <v>0</v>
      </c>
      <c r="R360" s="27">
        <v>1.9640761109935029E-15</v>
      </c>
      <c r="S360" s="27">
        <v>6.0415964214095896E-17</v>
      </c>
      <c r="T360" s="28">
        <v>0.5</v>
      </c>
      <c r="U360" s="28">
        <v>3.0207982107047948E-17</v>
      </c>
      <c r="V360" s="28">
        <v>3.0207982107047948E-17</v>
      </c>
      <c r="W360" s="27">
        <v>4.5311973160571919E-18</v>
      </c>
      <c r="X360" s="28">
        <v>0.25</v>
      </c>
      <c r="Y360" s="29">
        <v>0</v>
      </c>
      <c r="Z360" s="29">
        <v>0</v>
      </c>
      <c r="AA360" s="28">
        <v>0.5</v>
      </c>
      <c r="AB360" s="28">
        <v>0</v>
      </c>
      <c r="AC360" s="29">
        <v>0</v>
      </c>
      <c r="AD360" s="29">
        <v>0</v>
      </c>
      <c r="AE360" s="28">
        <v>0.5</v>
      </c>
      <c r="AF360" s="28">
        <v>0</v>
      </c>
      <c r="AG360" s="28">
        <v>0</v>
      </c>
      <c r="AH360" s="29">
        <v>0</v>
      </c>
      <c r="AI360" s="28">
        <v>0.25</v>
      </c>
      <c r="AJ360" s="30">
        <v>1.6979999999999999E-2</v>
      </c>
      <c r="AK360" s="30">
        <v>6.4762242285464869E-4</v>
      </c>
      <c r="AL360" s="28">
        <v>0.6</v>
      </c>
      <c r="AM360" s="28">
        <v>3.885734537127892E-4</v>
      </c>
      <c r="AN360" s="30">
        <v>1.6299999999999999E-2</v>
      </c>
      <c r="AO360" s="30">
        <v>6.1961771259720438E-4</v>
      </c>
      <c r="AP360" s="28">
        <v>0.2</v>
      </c>
      <c r="AQ360" s="28">
        <v>1.239235425194409E-4</v>
      </c>
      <c r="AR360" s="30">
        <v>0</v>
      </c>
      <c r="AS360" s="30">
        <v>0</v>
      </c>
      <c r="AT360" s="28">
        <v>0.2</v>
      </c>
      <c r="AU360" s="28">
        <v>0</v>
      </c>
      <c r="AV360" s="28">
        <v>5.1249699623223015E-4</v>
      </c>
      <c r="AW360" s="30">
        <v>1.2812424905805754E-4</v>
      </c>
      <c r="AX360" s="28">
        <v>0.1</v>
      </c>
      <c r="AY360" s="31">
        <v>0</v>
      </c>
      <c r="AZ360" s="31">
        <v>0</v>
      </c>
      <c r="BA360" s="28">
        <v>0.5</v>
      </c>
      <c r="BB360" s="28">
        <v>0</v>
      </c>
      <c r="BC360" s="31">
        <v>9.7365588370406744E-5</v>
      </c>
      <c r="BD360" s="31">
        <v>1.8905341159595909E-4</v>
      </c>
      <c r="BE360" s="36">
        <v>0.5</v>
      </c>
      <c r="BF360" s="76">
        <v>9.4526705797979546E-5</v>
      </c>
      <c r="BG360" s="28">
        <v>9.4526705797979546E-5</v>
      </c>
      <c r="BH360" s="31">
        <v>9.4526705797979536E-6</v>
      </c>
      <c r="BI360" s="36">
        <v>0.25</v>
      </c>
      <c r="BJ360" s="33">
        <v>0</v>
      </c>
      <c r="BK360" s="33">
        <v>0</v>
      </c>
      <c r="BL360" s="34">
        <v>0.6</v>
      </c>
      <c r="BM360" s="20">
        <v>0</v>
      </c>
      <c r="BN360" s="35">
        <v>0</v>
      </c>
      <c r="BO360" s="35">
        <v>0</v>
      </c>
      <c r="BP360" s="34">
        <v>0.2</v>
      </c>
      <c r="BQ360" s="34">
        <v>0</v>
      </c>
      <c r="BR360" s="61">
        <v>0</v>
      </c>
      <c r="BS360" s="61">
        <v>0</v>
      </c>
      <c r="BT360" s="68">
        <v>0.2</v>
      </c>
      <c r="BU360" s="69">
        <v>0</v>
      </c>
      <c r="BV360" s="69">
        <v>0</v>
      </c>
      <c r="BW360" s="70">
        <v>0</v>
      </c>
      <c r="BX360" s="69" t="s">
        <v>615</v>
      </c>
      <c r="BY360" s="67" t="s">
        <v>615</v>
      </c>
      <c r="BZ360" s="67" t="s">
        <v>615</v>
      </c>
      <c r="CA360" s="66" t="s">
        <v>615</v>
      </c>
      <c r="CB360" s="66" t="s">
        <v>615</v>
      </c>
      <c r="CC360" s="66" t="s">
        <v>615</v>
      </c>
      <c r="CD360" s="67" t="s">
        <v>615</v>
      </c>
      <c r="CE360" s="51">
        <v>1.3757691963786002E-4</v>
      </c>
      <c r="CF360" s="52">
        <f t="shared" si="10"/>
        <v>400</v>
      </c>
      <c r="CG360" s="53">
        <v>2505449</v>
      </c>
      <c r="CH360" s="54">
        <v>5.4911083657204764E-4</v>
      </c>
      <c r="CI360" s="55">
        <f t="shared" si="11"/>
        <v>400</v>
      </c>
      <c r="CJ360" s="56">
        <v>1342596</v>
      </c>
      <c r="CK360" s="57">
        <v>1.024708249077608E-3</v>
      </c>
    </row>
    <row r="361" spans="1:89" x14ac:dyDescent="0.35">
      <c r="A361" s="9">
        <v>1430</v>
      </c>
      <c r="B361" s="3" t="s">
        <v>58</v>
      </c>
      <c r="C361" s="9" t="s">
        <v>50</v>
      </c>
      <c r="D361" s="9" t="s">
        <v>436</v>
      </c>
      <c r="E361" s="9" t="s">
        <v>47</v>
      </c>
      <c r="F361" s="9" t="s">
        <v>437</v>
      </c>
      <c r="G361" s="3"/>
      <c r="H361" s="3" t="s">
        <v>49</v>
      </c>
      <c r="I361" s="3"/>
      <c r="J361" s="3"/>
      <c r="K361" s="3"/>
      <c r="L361" s="3" t="s">
        <v>49</v>
      </c>
      <c r="M361" s="26">
        <v>0.1</v>
      </c>
      <c r="N361" s="27">
        <v>0</v>
      </c>
      <c r="O361" s="27">
        <v>0</v>
      </c>
      <c r="P361" s="28">
        <v>0.5</v>
      </c>
      <c r="Q361" s="28">
        <v>0</v>
      </c>
      <c r="R361" s="27">
        <v>1.9245885934186296E-14</v>
      </c>
      <c r="S361" s="27">
        <v>5.9201308409591321E-16</v>
      </c>
      <c r="T361" s="28">
        <v>0.5</v>
      </c>
      <c r="U361" s="28">
        <v>2.960065420479566E-16</v>
      </c>
      <c r="V361" s="28">
        <v>2.960065420479566E-16</v>
      </c>
      <c r="W361" s="27">
        <v>2.9600654204795657E-17</v>
      </c>
      <c r="X361" s="28">
        <v>0.3</v>
      </c>
      <c r="Y361" s="29">
        <v>0</v>
      </c>
      <c r="Z361" s="29">
        <v>0</v>
      </c>
      <c r="AA361" s="28">
        <v>0.5</v>
      </c>
      <c r="AB361" s="28">
        <v>0</v>
      </c>
      <c r="AC361" s="29">
        <v>0</v>
      </c>
      <c r="AD361" s="29">
        <v>0</v>
      </c>
      <c r="AE361" s="28">
        <v>0.5</v>
      </c>
      <c r="AF361" s="28">
        <v>0</v>
      </c>
      <c r="AG361" s="28">
        <v>0</v>
      </c>
      <c r="AH361" s="29">
        <v>0</v>
      </c>
      <c r="AI361" s="28">
        <v>0.15</v>
      </c>
      <c r="AJ361" s="30">
        <v>3.2000000000000002E-3</v>
      </c>
      <c r="AK361" s="30">
        <v>1.2204898428356159E-4</v>
      </c>
      <c r="AL361" s="28">
        <v>0.6</v>
      </c>
      <c r="AM361" s="28">
        <v>7.3229390570136955E-5</v>
      </c>
      <c r="AN361" s="30">
        <v>3.14E-3</v>
      </c>
      <c r="AO361" s="30">
        <v>1.1936193972731423E-4</v>
      </c>
      <c r="AP361" s="28">
        <v>0.2</v>
      </c>
      <c r="AQ361" s="28">
        <v>2.3872387945462844E-5</v>
      </c>
      <c r="AR361" s="30">
        <v>0</v>
      </c>
      <c r="AS361" s="30">
        <v>0</v>
      </c>
      <c r="AT361" s="28">
        <v>0.2</v>
      </c>
      <c r="AU361" s="28">
        <v>0</v>
      </c>
      <c r="AV361" s="28">
        <v>9.7101778515599796E-5</v>
      </c>
      <c r="AW361" s="30">
        <v>1.456526677733997E-5</v>
      </c>
      <c r="AX361" s="28">
        <v>0.1</v>
      </c>
      <c r="AY361" s="31">
        <v>0</v>
      </c>
      <c r="AZ361" s="31">
        <v>0</v>
      </c>
      <c r="BA361" s="28">
        <v>0.5</v>
      </c>
      <c r="BB361" s="28">
        <v>0</v>
      </c>
      <c r="BC361" s="31">
        <v>1.4565266777369571E-5</v>
      </c>
      <c r="BD361" s="31">
        <v>2.8281176349404469E-5</v>
      </c>
      <c r="BE361" s="32">
        <v>0.5</v>
      </c>
      <c r="BF361" s="76">
        <v>1.4140588174702235E-5</v>
      </c>
      <c r="BG361" s="28">
        <v>1.4140588174702235E-5</v>
      </c>
      <c r="BH361" s="31">
        <v>1.4140588174702235E-6</v>
      </c>
      <c r="BI361" s="32">
        <v>0.35</v>
      </c>
      <c r="BJ361" s="33">
        <v>0</v>
      </c>
      <c r="BK361" s="33">
        <v>0</v>
      </c>
      <c r="BL361" s="34">
        <v>0.6</v>
      </c>
      <c r="BM361" s="20">
        <v>0</v>
      </c>
      <c r="BN361" s="35">
        <v>0</v>
      </c>
      <c r="BO361" s="35">
        <v>0</v>
      </c>
      <c r="BP361" s="34">
        <v>0.2</v>
      </c>
      <c r="BQ361" s="34">
        <v>0</v>
      </c>
      <c r="BR361" s="61">
        <v>0</v>
      </c>
      <c r="BS361" s="61">
        <v>0</v>
      </c>
      <c r="BT361" s="62">
        <v>0.2</v>
      </c>
      <c r="BU361" s="63">
        <v>0</v>
      </c>
      <c r="BV361" s="63">
        <v>0</v>
      </c>
      <c r="BW361" s="64">
        <v>0</v>
      </c>
      <c r="BX361" s="63" t="s">
        <v>615</v>
      </c>
      <c r="BY361" s="65" t="s">
        <v>615</v>
      </c>
      <c r="BZ361" s="65" t="s">
        <v>615</v>
      </c>
      <c r="CA361" s="66" t="s">
        <v>615</v>
      </c>
      <c r="CB361" s="66" t="s">
        <v>615</v>
      </c>
      <c r="CC361" s="66" t="s">
        <v>615</v>
      </c>
      <c r="CD361" s="67" t="s">
        <v>615</v>
      </c>
      <c r="CE361" s="58">
        <v>1.5979325594839793E-5</v>
      </c>
      <c r="CF361" s="52">
        <f t="shared" si="10"/>
        <v>401</v>
      </c>
      <c r="CG361" s="53">
        <v>3715674</v>
      </c>
      <c r="CH361" s="59">
        <v>4.3005187201137112E-5</v>
      </c>
      <c r="CI361" s="55">
        <f t="shared" si="11"/>
        <v>401</v>
      </c>
      <c r="CJ361" s="56">
        <v>3715674</v>
      </c>
      <c r="CK361" s="60">
        <v>4.3005187201137112E-5</v>
      </c>
    </row>
    <row r="362" spans="1:89" x14ac:dyDescent="0.35">
      <c r="A362" s="9">
        <v>1396</v>
      </c>
      <c r="B362" s="3" t="s">
        <v>72</v>
      </c>
      <c r="C362" s="9" t="s">
        <v>50</v>
      </c>
      <c r="D362" s="9" t="s">
        <v>396</v>
      </c>
      <c r="E362" s="9" t="s">
        <v>56</v>
      </c>
      <c r="F362" s="9" t="s">
        <v>399</v>
      </c>
      <c r="G362" s="3" t="s">
        <v>49</v>
      </c>
      <c r="H362" s="3" t="s">
        <v>49</v>
      </c>
      <c r="I362" s="3"/>
      <c r="J362" s="3" t="s">
        <v>49</v>
      </c>
      <c r="K362" s="3"/>
      <c r="L362" s="3"/>
      <c r="M362" s="26">
        <v>0.15</v>
      </c>
      <c r="N362" s="27">
        <v>0</v>
      </c>
      <c r="O362" s="27">
        <v>0</v>
      </c>
      <c r="P362" s="28">
        <v>0.5</v>
      </c>
      <c r="Q362" s="28">
        <v>0</v>
      </c>
      <c r="R362" s="27">
        <v>0</v>
      </c>
      <c r="S362" s="27">
        <v>0</v>
      </c>
      <c r="T362" s="28">
        <v>0.5</v>
      </c>
      <c r="U362" s="28">
        <v>0</v>
      </c>
      <c r="V362" s="28">
        <v>0</v>
      </c>
      <c r="W362" s="27">
        <v>0</v>
      </c>
      <c r="X362" s="28">
        <v>0.25</v>
      </c>
      <c r="Y362" s="29">
        <v>0</v>
      </c>
      <c r="Z362" s="29">
        <v>0</v>
      </c>
      <c r="AA362" s="28">
        <v>1</v>
      </c>
      <c r="AB362" s="28">
        <v>0</v>
      </c>
      <c r="AC362" s="29">
        <v>0</v>
      </c>
      <c r="AD362" s="29">
        <v>0</v>
      </c>
      <c r="AE362" s="28">
        <v>0</v>
      </c>
      <c r="AF362" s="28">
        <v>0</v>
      </c>
      <c r="AG362" s="28">
        <v>0</v>
      </c>
      <c r="AH362" s="29">
        <v>0</v>
      </c>
      <c r="AI362" s="28">
        <v>0.25</v>
      </c>
      <c r="AJ362" s="30">
        <v>0</v>
      </c>
      <c r="AK362" s="30">
        <v>0</v>
      </c>
      <c r="AL362" s="28">
        <v>0.6</v>
      </c>
      <c r="AM362" s="28">
        <v>0</v>
      </c>
      <c r="AN362" s="30">
        <v>0</v>
      </c>
      <c r="AO362" s="30">
        <v>0</v>
      </c>
      <c r="AP362" s="28">
        <v>0.2</v>
      </c>
      <c r="AQ362" s="28">
        <v>0</v>
      </c>
      <c r="AR362" s="30">
        <v>0</v>
      </c>
      <c r="AS362" s="30">
        <v>0</v>
      </c>
      <c r="AT362" s="28">
        <v>0.2</v>
      </c>
      <c r="AU362" s="28">
        <v>0</v>
      </c>
      <c r="AV362" s="28">
        <v>0</v>
      </c>
      <c r="AW362" s="30">
        <v>0</v>
      </c>
      <c r="AX362" s="28">
        <v>0.1</v>
      </c>
      <c r="AY362" s="31">
        <v>0</v>
      </c>
      <c r="AZ362" s="31">
        <v>0</v>
      </c>
      <c r="BA362" s="28">
        <v>0.5</v>
      </c>
      <c r="BB362" s="28">
        <v>0</v>
      </c>
      <c r="BC362" s="31">
        <v>0</v>
      </c>
      <c r="BD362" s="31">
        <v>0</v>
      </c>
      <c r="BE362" s="32">
        <v>0.5</v>
      </c>
      <c r="BF362" s="76">
        <v>0</v>
      </c>
      <c r="BG362" s="28">
        <v>0</v>
      </c>
      <c r="BH362" s="31">
        <v>0</v>
      </c>
      <c r="BI362" s="32">
        <v>0.25</v>
      </c>
      <c r="BJ362" s="33">
        <v>0</v>
      </c>
      <c r="BK362" s="33">
        <v>0</v>
      </c>
      <c r="BL362" s="34">
        <v>0.6</v>
      </c>
      <c r="BM362" s="20">
        <v>0</v>
      </c>
      <c r="BN362" s="35">
        <v>0</v>
      </c>
      <c r="BO362" s="35">
        <v>0</v>
      </c>
      <c r="BP362" s="34">
        <v>0.2</v>
      </c>
      <c r="BQ362" s="34">
        <v>0</v>
      </c>
      <c r="BR362" s="61">
        <v>0</v>
      </c>
      <c r="BS362" s="61">
        <v>0</v>
      </c>
      <c r="BT362" s="68">
        <v>0.2</v>
      </c>
      <c r="BU362" s="69">
        <v>0</v>
      </c>
      <c r="BV362" s="69">
        <v>0</v>
      </c>
      <c r="BW362" s="70">
        <v>0</v>
      </c>
      <c r="BX362" s="69" t="s">
        <v>615</v>
      </c>
      <c r="BY362" s="67" t="s">
        <v>615</v>
      </c>
      <c r="BZ362" s="67" t="s">
        <v>615</v>
      </c>
      <c r="CA362" s="66" t="s">
        <v>615</v>
      </c>
      <c r="CB362" s="66" t="s">
        <v>615</v>
      </c>
      <c r="CC362" s="66" t="s">
        <v>615</v>
      </c>
      <c r="CD362" s="67" t="s">
        <v>615</v>
      </c>
      <c r="CE362" s="51">
        <v>0</v>
      </c>
      <c r="CF362" s="52">
        <f t="shared" si="10"/>
        <v>402</v>
      </c>
      <c r="CG362" s="53">
        <v>152106</v>
      </c>
      <c r="CH362" s="54">
        <v>0</v>
      </c>
      <c r="CI362" s="55">
        <f t="shared" si="11"/>
        <v>402</v>
      </c>
      <c r="CJ362" s="56">
        <v>152106</v>
      </c>
      <c r="CK362" s="57">
        <v>0</v>
      </c>
    </row>
    <row r="363" spans="1:89" ht="29" x14ac:dyDescent="0.35">
      <c r="A363" s="9">
        <v>1690</v>
      </c>
      <c r="B363" s="3" t="s">
        <v>58</v>
      </c>
      <c r="C363" s="9" t="s">
        <v>50</v>
      </c>
      <c r="D363" s="9" t="s">
        <v>302</v>
      </c>
      <c r="E363" s="9" t="s">
        <v>47</v>
      </c>
      <c r="F363" s="9" t="s">
        <v>596</v>
      </c>
      <c r="G363" s="3" t="s">
        <v>49</v>
      </c>
      <c r="H363" s="3" t="s">
        <v>49</v>
      </c>
      <c r="I363" s="3"/>
      <c r="J363" s="3" t="s">
        <v>49</v>
      </c>
      <c r="K363" s="3"/>
      <c r="L363" s="3"/>
      <c r="M363" s="26">
        <v>0.1</v>
      </c>
      <c r="N363" s="27">
        <v>0</v>
      </c>
      <c r="O363" s="27">
        <v>0</v>
      </c>
      <c r="P363" s="28">
        <v>0.5</v>
      </c>
      <c r="Q363" s="28">
        <v>0</v>
      </c>
      <c r="R363" s="27">
        <v>0</v>
      </c>
      <c r="S363" s="27">
        <v>0</v>
      </c>
      <c r="T363" s="28">
        <v>0.5</v>
      </c>
      <c r="U363" s="28">
        <v>0</v>
      </c>
      <c r="V363" s="28">
        <v>0</v>
      </c>
      <c r="W363" s="27">
        <v>0</v>
      </c>
      <c r="X363" s="28">
        <v>0.3</v>
      </c>
      <c r="Y363" s="29">
        <v>0</v>
      </c>
      <c r="Z363" s="29">
        <v>0</v>
      </c>
      <c r="AA363" s="28">
        <v>0.5</v>
      </c>
      <c r="AB363" s="28">
        <v>0</v>
      </c>
      <c r="AC363" s="29">
        <v>0</v>
      </c>
      <c r="AD363" s="29">
        <v>0</v>
      </c>
      <c r="AE363" s="28">
        <v>0.5</v>
      </c>
      <c r="AF363" s="28">
        <v>0</v>
      </c>
      <c r="AG363" s="28">
        <v>0</v>
      </c>
      <c r="AH363" s="29">
        <v>0</v>
      </c>
      <c r="AI363" s="28">
        <v>0.15</v>
      </c>
      <c r="AJ363" s="30">
        <v>0</v>
      </c>
      <c r="AK363" s="30">
        <v>0</v>
      </c>
      <c r="AL363" s="28">
        <v>0.6</v>
      </c>
      <c r="AM363" s="28">
        <v>0</v>
      </c>
      <c r="AN363" s="30">
        <v>0</v>
      </c>
      <c r="AO363" s="30">
        <v>0</v>
      </c>
      <c r="AP363" s="28">
        <v>0.2</v>
      </c>
      <c r="AQ363" s="28">
        <v>0</v>
      </c>
      <c r="AR363" s="30">
        <v>0</v>
      </c>
      <c r="AS363" s="30">
        <v>0</v>
      </c>
      <c r="AT363" s="28">
        <v>0.2</v>
      </c>
      <c r="AU363" s="28">
        <v>0</v>
      </c>
      <c r="AV363" s="28">
        <v>0</v>
      </c>
      <c r="AW363" s="30">
        <v>0</v>
      </c>
      <c r="AX363" s="28">
        <v>0.1</v>
      </c>
      <c r="AY363" s="31">
        <v>0</v>
      </c>
      <c r="AZ363" s="31">
        <v>0</v>
      </c>
      <c r="BA363" s="28">
        <v>0.5</v>
      </c>
      <c r="BB363" s="28">
        <v>0</v>
      </c>
      <c r="BC363" s="31">
        <v>0</v>
      </c>
      <c r="BD363" s="31">
        <v>0</v>
      </c>
      <c r="BE363" s="32">
        <v>0.5</v>
      </c>
      <c r="BF363" s="76">
        <v>0</v>
      </c>
      <c r="BG363" s="28">
        <v>0</v>
      </c>
      <c r="BH363" s="31">
        <v>0</v>
      </c>
      <c r="BI363" s="32">
        <v>0.35</v>
      </c>
      <c r="BJ363" s="33">
        <v>0</v>
      </c>
      <c r="BK363" s="33">
        <v>0</v>
      </c>
      <c r="BL363" s="34">
        <v>0.6</v>
      </c>
      <c r="BM363" s="20">
        <v>0</v>
      </c>
      <c r="BN363" s="35">
        <v>0</v>
      </c>
      <c r="BO363" s="35">
        <v>0</v>
      </c>
      <c r="BP363" s="34">
        <v>0.2</v>
      </c>
      <c r="BQ363" s="34">
        <v>0</v>
      </c>
      <c r="BR363" s="61">
        <v>0</v>
      </c>
      <c r="BS363" s="61">
        <v>0</v>
      </c>
      <c r="BT363" s="62">
        <v>0.2</v>
      </c>
      <c r="BU363" s="63">
        <v>0</v>
      </c>
      <c r="BV363" s="63">
        <v>0</v>
      </c>
      <c r="BW363" s="64">
        <v>0</v>
      </c>
      <c r="BX363" s="63" t="s">
        <v>615</v>
      </c>
      <c r="BY363" s="65" t="s">
        <v>615</v>
      </c>
      <c r="BZ363" s="65" t="s">
        <v>615</v>
      </c>
      <c r="CA363" s="66" t="s">
        <v>615</v>
      </c>
      <c r="CB363" s="66" t="s">
        <v>615</v>
      </c>
      <c r="CC363" s="66" t="s">
        <v>615</v>
      </c>
      <c r="CD363" s="67" t="s">
        <v>615</v>
      </c>
      <c r="CE363" s="51">
        <v>0</v>
      </c>
      <c r="CF363" s="52">
        <f t="shared" si="10"/>
        <v>402</v>
      </c>
      <c r="CG363" s="53">
        <v>3218986</v>
      </c>
      <c r="CH363" s="54">
        <v>0</v>
      </c>
      <c r="CI363" s="55">
        <f t="shared" si="11"/>
        <v>402</v>
      </c>
      <c r="CJ363" s="56">
        <v>3218986</v>
      </c>
      <c r="CK363" s="57">
        <v>0</v>
      </c>
    </row>
    <row r="364" spans="1:89" ht="29" x14ac:dyDescent="0.35">
      <c r="A364" s="9">
        <v>1656</v>
      </c>
      <c r="B364" s="3" t="s">
        <v>58</v>
      </c>
      <c r="C364" s="9" t="s">
        <v>154</v>
      </c>
      <c r="D364" s="9" t="s">
        <v>567</v>
      </c>
      <c r="E364" s="9" t="s">
        <v>47</v>
      </c>
      <c r="F364" s="9" t="s">
        <v>575</v>
      </c>
      <c r="G364" s="3" t="s">
        <v>49</v>
      </c>
      <c r="H364" s="3"/>
      <c r="I364" s="3"/>
      <c r="J364" s="3" t="s">
        <v>49</v>
      </c>
      <c r="K364" s="3"/>
      <c r="L364" s="3"/>
      <c r="M364" s="26">
        <v>0.1</v>
      </c>
      <c r="N364" s="27">
        <v>1174.5211640286996</v>
      </c>
      <c r="O364" s="27">
        <v>11.587620008175804</v>
      </c>
      <c r="P364" s="28">
        <v>0.5</v>
      </c>
      <c r="Q364" s="28">
        <v>5.7938100040879021</v>
      </c>
      <c r="R364" s="27">
        <v>2.1198441325570641</v>
      </c>
      <c r="S364" s="27">
        <v>6.5207466520859486E-2</v>
      </c>
      <c r="T364" s="28">
        <v>0.5</v>
      </c>
      <c r="U364" s="28">
        <v>3.2603733260429743E-2</v>
      </c>
      <c r="V364" s="28">
        <v>5.8264137373483322</v>
      </c>
      <c r="W364" s="27">
        <v>0.58264137373483316</v>
      </c>
      <c r="X364" s="28">
        <v>0.3</v>
      </c>
      <c r="Y364" s="29">
        <v>0.4</v>
      </c>
      <c r="Z364" s="29">
        <v>0.12171818980287701</v>
      </c>
      <c r="AA364" s="28">
        <v>0.5</v>
      </c>
      <c r="AB364" s="28">
        <v>6.0859094901438503E-2</v>
      </c>
      <c r="AC364" s="29">
        <v>9.6809291600912992</v>
      </c>
      <c r="AD364" s="29">
        <v>5.0121625097199023E-2</v>
      </c>
      <c r="AE364" s="28">
        <v>0.5</v>
      </c>
      <c r="AF364" s="28">
        <v>2.5060812548599511E-2</v>
      </c>
      <c r="AG364" s="28">
        <v>8.5919907450038011E-2</v>
      </c>
      <c r="AH364" s="29">
        <v>2.5775972235011404E-2</v>
      </c>
      <c r="AI364" s="28">
        <v>0.15</v>
      </c>
      <c r="AJ364" s="30">
        <v>0.84789999999999999</v>
      </c>
      <c r="AK364" s="30">
        <v>3.2339166804384964E-2</v>
      </c>
      <c r="AL364" s="28">
        <v>0.6</v>
      </c>
      <c r="AM364" s="28">
        <v>1.9403500082630976E-2</v>
      </c>
      <c r="AN364" s="30">
        <v>0.80059999999999998</v>
      </c>
      <c r="AO364" s="30">
        <v>3.0433493294805023E-2</v>
      </c>
      <c r="AP364" s="28">
        <v>0.2</v>
      </c>
      <c r="AQ364" s="28">
        <v>6.0866986589610044E-3</v>
      </c>
      <c r="AR364" s="30">
        <v>0</v>
      </c>
      <c r="AS364" s="30">
        <v>0</v>
      </c>
      <c r="AT364" s="28">
        <v>0.2</v>
      </c>
      <c r="AU364" s="28">
        <v>0</v>
      </c>
      <c r="AV364" s="28">
        <v>2.5490198741591981E-2</v>
      </c>
      <c r="AW364" s="30">
        <v>3.823529811238797E-3</v>
      </c>
      <c r="AX364" s="28">
        <v>0.1</v>
      </c>
      <c r="AY364" s="31">
        <v>2411.1</v>
      </c>
      <c r="AZ364" s="31">
        <v>14.073643040129795</v>
      </c>
      <c r="BA364" s="28">
        <v>0.5</v>
      </c>
      <c r="BB364" s="28">
        <v>7.0368215200648976</v>
      </c>
      <c r="BC364" s="31">
        <v>6.2619672319338768</v>
      </c>
      <c r="BD364" s="31">
        <v>12.158774864026</v>
      </c>
      <c r="BE364" s="32">
        <v>0.5</v>
      </c>
      <c r="BF364" s="76">
        <v>6.0793874320130001</v>
      </c>
      <c r="BG364" s="28">
        <v>13.116208952077898</v>
      </c>
      <c r="BH364" s="31">
        <v>1.3116208952077897</v>
      </c>
      <c r="BI364" s="36">
        <v>0.35</v>
      </c>
      <c r="BJ364" s="33">
        <v>563996.25</v>
      </c>
      <c r="BK364" s="33">
        <v>2.0018453214538781</v>
      </c>
      <c r="BL364" s="34">
        <v>0.6</v>
      </c>
      <c r="BM364" s="20">
        <v>1.2011071928723269</v>
      </c>
      <c r="BN364" s="35">
        <v>1174671.2663374511</v>
      </c>
      <c r="BO364" s="35">
        <v>69.351287404270153</v>
      </c>
      <c r="BP364" s="34">
        <v>0.2</v>
      </c>
      <c r="BQ364" s="34">
        <v>13.870257480854031</v>
      </c>
      <c r="BR364" s="61">
        <v>414836.21392000001</v>
      </c>
      <c r="BS364" s="61">
        <v>3.042507396474534E-2</v>
      </c>
      <c r="BT364" s="62">
        <v>0.2</v>
      </c>
      <c r="BU364" s="63">
        <v>6.0850147929490681E-3</v>
      </c>
      <c r="BV364" s="63">
        <v>15.077449688519307</v>
      </c>
      <c r="BW364" s="64">
        <v>5.2771073909817572</v>
      </c>
      <c r="BX364" s="63" t="s">
        <v>615</v>
      </c>
      <c r="BY364" s="65" t="s">
        <v>615</v>
      </c>
      <c r="BZ364" s="65" t="s">
        <v>615</v>
      </c>
      <c r="CA364" s="66" t="s">
        <v>615</v>
      </c>
      <c r="CB364" s="66" t="s">
        <v>615</v>
      </c>
      <c r="CC364" s="66" t="s">
        <v>615</v>
      </c>
      <c r="CD364" s="67" t="s">
        <v>615</v>
      </c>
      <c r="CE364" s="51">
        <v>7.2009691619706304</v>
      </c>
      <c r="CF364" s="52">
        <f t="shared" si="10"/>
        <v>87</v>
      </c>
      <c r="CG364" s="53">
        <v>997481</v>
      </c>
      <c r="CH364" s="54">
        <v>72.191542114292204</v>
      </c>
      <c r="CI364" s="55">
        <f t="shared" si="11"/>
        <v>9</v>
      </c>
      <c r="CJ364" s="56">
        <v>997481</v>
      </c>
      <c r="CK364" s="57">
        <v>72.191542114292204</v>
      </c>
    </row>
    <row r="365" spans="1:89" ht="29" x14ac:dyDescent="0.35">
      <c r="A365" s="9">
        <v>1245</v>
      </c>
      <c r="B365" s="3" t="s">
        <v>58</v>
      </c>
      <c r="C365" s="9" t="s">
        <v>154</v>
      </c>
      <c r="D365" s="9" t="s">
        <v>270</v>
      </c>
      <c r="E365" s="9" t="s">
        <v>47</v>
      </c>
      <c r="F365" s="9" t="s">
        <v>271</v>
      </c>
      <c r="G365" s="3"/>
      <c r="H365" s="3" t="s">
        <v>49</v>
      </c>
      <c r="I365" s="3"/>
      <c r="J365" s="3"/>
      <c r="K365" s="3" t="s">
        <v>49</v>
      </c>
      <c r="L365" s="3"/>
      <c r="M365" s="26">
        <v>0.1</v>
      </c>
      <c r="N365" s="27">
        <v>0</v>
      </c>
      <c r="O365" s="27">
        <v>0</v>
      </c>
      <c r="P365" s="28">
        <v>0.5</v>
      </c>
      <c r="Q365" s="28">
        <v>0</v>
      </c>
      <c r="R365" s="27">
        <v>15.67627208554468</v>
      </c>
      <c r="S365" s="27">
        <v>0.4822099754839036</v>
      </c>
      <c r="T365" s="28">
        <v>0.5</v>
      </c>
      <c r="U365" s="28">
        <v>0.2411049877419518</v>
      </c>
      <c r="V365" s="28">
        <v>0.2411049877419518</v>
      </c>
      <c r="W365" s="27">
        <v>2.4110498774195181E-2</v>
      </c>
      <c r="X365" s="28">
        <v>0.3</v>
      </c>
      <c r="Y365" s="29">
        <v>2.5499999999999998</v>
      </c>
      <c r="Z365" s="29">
        <v>0.77595345999334087</v>
      </c>
      <c r="AA365" s="28">
        <v>0.5</v>
      </c>
      <c r="AB365" s="28">
        <v>0.38797672999667043</v>
      </c>
      <c r="AC365" s="29">
        <v>1926.3834454916584</v>
      </c>
      <c r="AD365" s="29">
        <v>9.9735745662116653</v>
      </c>
      <c r="AE365" s="28">
        <v>0.5</v>
      </c>
      <c r="AF365" s="28">
        <v>4.9867872831058326</v>
      </c>
      <c r="AG365" s="28">
        <v>5.374764013102503</v>
      </c>
      <c r="AH365" s="29">
        <v>1.6124292039307508</v>
      </c>
      <c r="AI365" s="28">
        <v>0.15</v>
      </c>
      <c r="AJ365" s="30">
        <v>0</v>
      </c>
      <c r="AK365" s="30">
        <v>0</v>
      </c>
      <c r="AL365" s="28">
        <v>0.6</v>
      </c>
      <c r="AM365" s="28">
        <v>0</v>
      </c>
      <c r="AN365" s="30">
        <v>0</v>
      </c>
      <c r="AO365" s="30">
        <v>0</v>
      </c>
      <c r="AP365" s="28">
        <v>0.2</v>
      </c>
      <c r="AQ365" s="28">
        <v>0</v>
      </c>
      <c r="AR365" s="30">
        <v>0</v>
      </c>
      <c r="AS365" s="30">
        <v>0</v>
      </c>
      <c r="AT365" s="28">
        <v>0.2</v>
      </c>
      <c r="AU365" s="28">
        <v>0</v>
      </c>
      <c r="AV365" s="28">
        <v>0</v>
      </c>
      <c r="AW365" s="30">
        <v>0</v>
      </c>
      <c r="AX365" s="28">
        <v>0.1</v>
      </c>
      <c r="AY365" s="31">
        <v>246.166</v>
      </c>
      <c r="AZ365" s="31">
        <v>1.4368762857685666</v>
      </c>
      <c r="BA365" s="28">
        <v>0.5</v>
      </c>
      <c r="BB365" s="28">
        <v>0.71843814288428332</v>
      </c>
      <c r="BC365" s="31">
        <v>2.7998067065518444</v>
      </c>
      <c r="BD365" s="31">
        <v>5.4363458234259658</v>
      </c>
      <c r="BE365" s="32">
        <v>0.5</v>
      </c>
      <c r="BF365" s="76">
        <v>2.7181729117129829</v>
      </c>
      <c r="BG365" s="28">
        <v>3.4366110545972663</v>
      </c>
      <c r="BH365" s="31">
        <v>0.34366110545972661</v>
      </c>
      <c r="BI365" s="32">
        <v>0.35</v>
      </c>
      <c r="BJ365" s="33">
        <v>1675735.2749999999</v>
      </c>
      <c r="BK365" s="33">
        <v>5.9478459657382086</v>
      </c>
      <c r="BL365" s="34">
        <v>0.6</v>
      </c>
      <c r="BM365" s="20">
        <v>3.568707579442925</v>
      </c>
      <c r="BN365" s="35">
        <v>0</v>
      </c>
      <c r="BO365" s="35">
        <v>0</v>
      </c>
      <c r="BP365" s="34">
        <v>0.2</v>
      </c>
      <c r="BQ365" s="34">
        <v>0</v>
      </c>
      <c r="BR365" s="61">
        <v>201989.69260800001</v>
      </c>
      <c r="BS365" s="61">
        <v>1.4814404170846394E-2</v>
      </c>
      <c r="BT365" s="68">
        <v>0.2</v>
      </c>
      <c r="BU365" s="69">
        <v>2.962880834169279E-3</v>
      </c>
      <c r="BV365" s="69">
        <v>3.5716704602770943</v>
      </c>
      <c r="BW365" s="70">
        <v>1.2500846610969831</v>
      </c>
      <c r="BX365" s="69" t="s">
        <v>615</v>
      </c>
      <c r="BY365" s="67" t="s">
        <v>615</v>
      </c>
      <c r="BZ365" s="67" t="s">
        <v>615</v>
      </c>
      <c r="CA365" s="66" t="s">
        <v>615</v>
      </c>
      <c r="CB365" s="66" t="s">
        <v>615</v>
      </c>
      <c r="CC365" s="66" t="s">
        <v>615</v>
      </c>
      <c r="CD365" s="67" t="s">
        <v>615</v>
      </c>
      <c r="CE365" s="51">
        <v>3.2302854692616556</v>
      </c>
      <c r="CF365" s="52">
        <f t="shared" si="10"/>
        <v>156</v>
      </c>
      <c r="CG365" s="53">
        <v>2440100</v>
      </c>
      <c r="CH365" s="54">
        <v>13.238332319419923</v>
      </c>
      <c r="CI365" s="55">
        <f t="shared" si="11"/>
        <v>50</v>
      </c>
      <c r="CJ365" s="56">
        <v>500100</v>
      </c>
      <c r="CK365" s="57">
        <v>64.592790827067702</v>
      </c>
    </row>
    <row r="366" spans="1:89" x14ac:dyDescent="0.35">
      <c r="A366" s="9">
        <v>1275</v>
      </c>
      <c r="B366" s="3" t="s">
        <v>72</v>
      </c>
      <c r="C366" s="9" t="s">
        <v>154</v>
      </c>
      <c r="D366" s="9" t="s">
        <v>287</v>
      </c>
      <c r="E366" s="9" t="s">
        <v>47</v>
      </c>
      <c r="F366" s="9" t="s">
        <v>293</v>
      </c>
      <c r="G366" s="3" t="s">
        <v>49</v>
      </c>
      <c r="H366" s="3" t="s">
        <v>49</v>
      </c>
      <c r="I366" s="3" t="s">
        <v>49</v>
      </c>
      <c r="J366" s="3" t="s">
        <v>49</v>
      </c>
      <c r="K366" s="3" t="s">
        <v>49</v>
      </c>
      <c r="L366" s="3" t="s">
        <v>49</v>
      </c>
      <c r="M366" s="26">
        <v>0.15</v>
      </c>
      <c r="N366" s="27">
        <v>3.6</v>
      </c>
      <c r="O366" s="27">
        <v>3.5516969218626675E-2</v>
      </c>
      <c r="P366" s="28">
        <v>0.5</v>
      </c>
      <c r="Q366" s="28">
        <v>1.7758484609313337E-2</v>
      </c>
      <c r="R366" s="27">
        <v>2.682515741717157</v>
      </c>
      <c r="S366" s="27">
        <v>8.251552684144875E-2</v>
      </c>
      <c r="T366" s="28">
        <v>0.5</v>
      </c>
      <c r="U366" s="28">
        <v>4.1257763420724375E-2</v>
      </c>
      <c r="V366" s="28">
        <v>5.9016248030037716E-2</v>
      </c>
      <c r="W366" s="27">
        <v>8.8524372045056567E-3</v>
      </c>
      <c r="X366" s="28">
        <v>0.25</v>
      </c>
      <c r="Y366" s="29">
        <v>0.41287022617032426</v>
      </c>
      <c r="Z366" s="29">
        <v>0.12563454138239072</v>
      </c>
      <c r="AA366" s="28">
        <v>0.5</v>
      </c>
      <c r="AB366" s="28">
        <v>6.2817270691195359E-2</v>
      </c>
      <c r="AC366" s="29">
        <v>4.0327409336584651E-2</v>
      </c>
      <c r="AD366" s="29">
        <v>2.0878938978730397E-4</v>
      </c>
      <c r="AE366" s="28">
        <v>0.5</v>
      </c>
      <c r="AF366" s="28">
        <v>1.0439469489365198E-4</v>
      </c>
      <c r="AG366" s="28">
        <v>6.292166538608901E-2</v>
      </c>
      <c r="AH366" s="29">
        <v>1.5730416346522252E-2</v>
      </c>
      <c r="AI366" s="28">
        <v>0.25</v>
      </c>
      <c r="AJ366" s="30">
        <v>0.24493999999999999</v>
      </c>
      <c r="AK366" s="30">
        <v>9.3420869407548675E-3</v>
      </c>
      <c r="AL366" s="28">
        <v>0.6</v>
      </c>
      <c r="AM366" s="28">
        <v>5.6052521644529207E-3</v>
      </c>
      <c r="AN366" s="30">
        <v>0.24543999999999999</v>
      </c>
      <c r="AO366" s="30">
        <v>9.3299982441630586E-3</v>
      </c>
      <c r="AP366" s="28">
        <v>0.2</v>
      </c>
      <c r="AQ366" s="28">
        <v>1.8659996488326117E-3</v>
      </c>
      <c r="AR366" s="30">
        <v>18</v>
      </c>
      <c r="AS366" s="30">
        <v>0.12307692307692308</v>
      </c>
      <c r="AT366" s="28">
        <v>0.2</v>
      </c>
      <c r="AU366" s="28">
        <v>2.4615384615384615E-2</v>
      </c>
      <c r="AV366" s="28">
        <v>3.208663642867015E-2</v>
      </c>
      <c r="AW366" s="30">
        <v>8.0216591071675374E-3</v>
      </c>
      <c r="AX366" s="28">
        <v>0.1</v>
      </c>
      <c r="AY366" s="31">
        <v>1365.96</v>
      </c>
      <c r="AZ366" s="31">
        <v>7.9731381722432477</v>
      </c>
      <c r="BA366" s="28">
        <v>0.5</v>
      </c>
      <c r="BB366" s="28">
        <v>3.9865690861216239</v>
      </c>
      <c r="BC366" s="31">
        <v>4.5147190997507209</v>
      </c>
      <c r="BD366" s="31">
        <v>8.7661674159279279</v>
      </c>
      <c r="BE366" s="32">
        <v>0.5</v>
      </c>
      <c r="BF366" s="76">
        <v>4.383083707963964</v>
      </c>
      <c r="BG366" s="28">
        <v>8.3696527940855887</v>
      </c>
      <c r="BH366" s="31">
        <v>0.8369652794085588</v>
      </c>
      <c r="BI366" s="36">
        <v>0.25</v>
      </c>
      <c r="BJ366" s="33">
        <v>7066510</v>
      </c>
      <c r="BK366" s="33">
        <v>25.081833403160118</v>
      </c>
      <c r="BL366" s="34">
        <v>0.6</v>
      </c>
      <c r="BM366" s="20">
        <v>15.049100041896072</v>
      </c>
      <c r="BN366" s="35">
        <v>22169.413725363513</v>
      </c>
      <c r="BO366" s="35">
        <v>1.308857573102653</v>
      </c>
      <c r="BP366" s="34">
        <v>0.2</v>
      </c>
      <c r="BQ366" s="34">
        <v>0.26177151462053061</v>
      </c>
      <c r="BR366" s="61">
        <v>136111350.09639999</v>
      </c>
      <c r="BS366" s="61">
        <v>9.9827299429623473</v>
      </c>
      <c r="BT366" s="62">
        <v>0.2</v>
      </c>
      <c r="BU366" s="63">
        <v>1.9965459885924695</v>
      </c>
      <c r="BV366" s="63">
        <v>17.307417545109072</v>
      </c>
      <c r="BW366" s="64">
        <v>4.3268543862772679</v>
      </c>
      <c r="BX366" s="63" t="s">
        <v>615</v>
      </c>
      <c r="BY366" s="65" t="s">
        <v>615</v>
      </c>
      <c r="BZ366" s="65" t="s">
        <v>615</v>
      </c>
      <c r="CA366" s="66" t="s">
        <v>615</v>
      </c>
      <c r="CB366" s="66" t="s">
        <v>615</v>
      </c>
      <c r="CC366" s="66" t="s">
        <v>615</v>
      </c>
      <c r="CD366" s="67" t="s">
        <v>615</v>
      </c>
      <c r="CE366" s="51">
        <v>5.1964241783440226</v>
      </c>
      <c r="CF366" s="52">
        <f t="shared" si="10"/>
        <v>109</v>
      </c>
      <c r="CG366" s="53">
        <v>1789041</v>
      </c>
      <c r="CH366" s="54">
        <v>29.045864115713513</v>
      </c>
      <c r="CI366" s="55">
        <f t="shared" si="11"/>
        <v>30</v>
      </c>
      <c r="CJ366" s="56">
        <v>1189041</v>
      </c>
      <c r="CK366" s="57">
        <v>43.702649263936415</v>
      </c>
    </row>
    <row r="367" spans="1:89" ht="29" x14ac:dyDescent="0.35">
      <c r="A367" s="9">
        <v>1112</v>
      </c>
      <c r="B367" s="3" t="s">
        <v>72</v>
      </c>
      <c r="C367" s="9" t="s">
        <v>154</v>
      </c>
      <c r="D367" s="9" t="s">
        <v>155</v>
      </c>
      <c r="E367" s="9" t="s">
        <v>47</v>
      </c>
      <c r="F367" s="9" t="s">
        <v>167</v>
      </c>
      <c r="G367" s="3" t="s">
        <v>49</v>
      </c>
      <c r="H367" s="3" t="s">
        <v>49</v>
      </c>
      <c r="I367" s="3"/>
      <c r="J367" s="3" t="s">
        <v>49</v>
      </c>
      <c r="K367" s="3" t="s">
        <v>49</v>
      </c>
      <c r="L367" s="3" t="s">
        <v>49</v>
      </c>
      <c r="M367" s="26">
        <v>0.15</v>
      </c>
      <c r="N367" s="27">
        <v>0</v>
      </c>
      <c r="O367" s="27">
        <v>0</v>
      </c>
      <c r="P367" s="28">
        <v>0.5</v>
      </c>
      <c r="Q367" s="28">
        <v>0</v>
      </c>
      <c r="R367" s="27">
        <v>9.3817585760233797</v>
      </c>
      <c r="S367" s="27">
        <v>0.28858758946342622</v>
      </c>
      <c r="T367" s="28">
        <v>0.5</v>
      </c>
      <c r="U367" s="28">
        <v>0.14429379473171311</v>
      </c>
      <c r="V367" s="28">
        <v>0.14429379473171311</v>
      </c>
      <c r="W367" s="27">
        <v>2.1644069209756967E-2</v>
      </c>
      <c r="X367" s="28">
        <v>0.25</v>
      </c>
      <c r="Y367" s="29">
        <v>17.399999999999999</v>
      </c>
      <c r="Z367" s="29">
        <v>5.2947412564251497</v>
      </c>
      <c r="AA367" s="28">
        <v>0.5</v>
      </c>
      <c r="AB367" s="28">
        <v>2.6473706282125749</v>
      </c>
      <c r="AC367" s="29">
        <v>664.62309071738503</v>
      </c>
      <c r="AD367" s="29">
        <v>3.44099092483849</v>
      </c>
      <c r="AE367" s="28">
        <v>0.5</v>
      </c>
      <c r="AF367" s="28">
        <v>1.720495462419245</v>
      </c>
      <c r="AG367" s="28">
        <v>4.3678660906318196</v>
      </c>
      <c r="AH367" s="29">
        <v>1.0919665226579549</v>
      </c>
      <c r="AI367" s="28">
        <v>0.25</v>
      </c>
      <c r="AJ367" s="30">
        <v>1.71574</v>
      </c>
      <c r="AK367" s="30">
        <v>6.5438851342086865E-2</v>
      </c>
      <c r="AL367" s="28">
        <v>0.6</v>
      </c>
      <c r="AM367" s="28">
        <v>3.9263310805252118E-2</v>
      </c>
      <c r="AN367" s="30">
        <v>1.71143</v>
      </c>
      <c r="AO367" s="30">
        <v>6.5057198887744389E-2</v>
      </c>
      <c r="AP367" s="28">
        <v>0.2</v>
      </c>
      <c r="AQ367" s="28">
        <v>1.3011439777548879E-2</v>
      </c>
      <c r="AR367" s="30">
        <v>0</v>
      </c>
      <c r="AS367" s="30">
        <v>0</v>
      </c>
      <c r="AT367" s="28">
        <v>0.2</v>
      </c>
      <c r="AU367" s="28">
        <v>0</v>
      </c>
      <c r="AV367" s="28">
        <v>5.2274750582800997E-2</v>
      </c>
      <c r="AW367" s="30">
        <v>1.3068687645700249E-2</v>
      </c>
      <c r="AX367" s="28">
        <v>0.1</v>
      </c>
      <c r="AY367" s="31">
        <v>0</v>
      </c>
      <c r="AZ367" s="31">
        <v>0</v>
      </c>
      <c r="BA367" s="28">
        <v>0.5</v>
      </c>
      <c r="BB367" s="28">
        <v>0</v>
      </c>
      <c r="BC367" s="31">
        <v>2.087482434721569</v>
      </c>
      <c r="BD367" s="31">
        <v>4.0532356712045505</v>
      </c>
      <c r="BE367" s="32">
        <v>0.5</v>
      </c>
      <c r="BF367" s="76">
        <v>2.0266178356022753</v>
      </c>
      <c r="BG367" s="28">
        <v>2.0266178356022753</v>
      </c>
      <c r="BH367" s="31">
        <v>0.20266178356022752</v>
      </c>
      <c r="BI367" s="36">
        <v>0.25</v>
      </c>
      <c r="BJ367" s="33">
        <v>1975805.0576923077</v>
      </c>
      <c r="BK367" s="33">
        <v>7.0129120731676071</v>
      </c>
      <c r="BL367" s="34">
        <v>0.6</v>
      </c>
      <c r="BM367" s="20">
        <v>4.2077472439005641</v>
      </c>
      <c r="BN367" s="35">
        <v>9287.0721826277968</v>
      </c>
      <c r="BO367" s="35">
        <v>0.54829843083656316</v>
      </c>
      <c r="BP367" s="34">
        <v>0.2</v>
      </c>
      <c r="BQ367" s="34">
        <v>0.10965968616731263</v>
      </c>
      <c r="BR367" s="61">
        <v>3202106.62212</v>
      </c>
      <c r="BS367" s="61">
        <v>0.23485011084348068</v>
      </c>
      <c r="BT367" s="62">
        <v>0.2</v>
      </c>
      <c r="BU367" s="63">
        <v>4.6970022168696134E-2</v>
      </c>
      <c r="BV367" s="63">
        <v>4.3643769522365732</v>
      </c>
      <c r="BW367" s="64">
        <v>1.0910942380591433</v>
      </c>
      <c r="BX367" s="63" t="s">
        <v>615</v>
      </c>
      <c r="BY367" s="65" t="s">
        <v>615</v>
      </c>
      <c r="BZ367" s="65" t="s">
        <v>615</v>
      </c>
      <c r="CA367" s="66" t="s">
        <v>615</v>
      </c>
      <c r="CB367" s="66" t="s">
        <v>615</v>
      </c>
      <c r="CC367" s="66" t="s">
        <v>615</v>
      </c>
      <c r="CD367" s="67" t="s">
        <v>615</v>
      </c>
      <c r="CE367" s="51">
        <v>2.420435301132783</v>
      </c>
      <c r="CF367" s="52">
        <f t="shared" si="10"/>
        <v>186</v>
      </c>
      <c r="CG367" s="53">
        <v>573278</v>
      </c>
      <c r="CH367" s="54">
        <v>42.220969601707779</v>
      </c>
      <c r="CI367" s="55">
        <f t="shared" si="11"/>
        <v>19</v>
      </c>
      <c r="CJ367" s="56">
        <v>573278</v>
      </c>
      <c r="CK367" s="57">
        <v>42.220969601707779</v>
      </c>
    </row>
    <row r="368" spans="1:89" ht="29" x14ac:dyDescent="0.35">
      <c r="A368" s="9">
        <v>1610</v>
      </c>
      <c r="B368" s="3" t="s">
        <v>72</v>
      </c>
      <c r="C368" s="9" t="s">
        <v>154</v>
      </c>
      <c r="D368" s="9" t="s">
        <v>413</v>
      </c>
      <c r="E368" s="9" t="s">
        <v>47</v>
      </c>
      <c r="F368" s="9" t="s">
        <v>547</v>
      </c>
      <c r="G368" s="3" t="s">
        <v>49</v>
      </c>
      <c r="H368" s="3"/>
      <c r="I368" s="3"/>
      <c r="J368" s="3" t="s">
        <v>49</v>
      </c>
      <c r="K368" s="3"/>
      <c r="L368" s="3"/>
      <c r="M368" s="26">
        <v>0.15</v>
      </c>
      <c r="N368" s="27">
        <v>0</v>
      </c>
      <c r="O368" s="27">
        <v>0</v>
      </c>
      <c r="P368" s="28">
        <v>0.5</v>
      </c>
      <c r="Q368" s="28">
        <v>0</v>
      </c>
      <c r="R368" s="27">
        <v>5.4782508487563986</v>
      </c>
      <c r="S368" s="27">
        <v>0.16851373802764094</v>
      </c>
      <c r="T368" s="28">
        <v>0.5</v>
      </c>
      <c r="U368" s="28">
        <v>8.4256869013820471E-2</v>
      </c>
      <c r="V368" s="28">
        <v>8.4256869013820471E-2</v>
      </c>
      <c r="W368" s="27">
        <v>1.2638530352073072E-2</v>
      </c>
      <c r="X368" s="28">
        <v>0.25</v>
      </c>
      <c r="Y368" s="29">
        <v>0</v>
      </c>
      <c r="Z368" s="29">
        <v>0</v>
      </c>
      <c r="AA368" s="28">
        <v>0.5</v>
      </c>
      <c r="AB368" s="28">
        <v>0</v>
      </c>
      <c r="AC368" s="29">
        <v>0</v>
      </c>
      <c r="AD368" s="29">
        <v>0</v>
      </c>
      <c r="AE368" s="28">
        <v>0.5</v>
      </c>
      <c r="AF368" s="28">
        <v>0</v>
      </c>
      <c r="AG368" s="28">
        <v>0</v>
      </c>
      <c r="AH368" s="29">
        <v>0</v>
      </c>
      <c r="AI368" s="28">
        <v>0.25</v>
      </c>
      <c r="AJ368" s="30">
        <v>0.82520000000000004</v>
      </c>
      <c r="AK368" s="30">
        <v>3.1473381822123447E-2</v>
      </c>
      <c r="AL368" s="28">
        <v>0.6</v>
      </c>
      <c r="AM368" s="28">
        <v>1.8884029093274066E-2</v>
      </c>
      <c r="AN368" s="30">
        <v>0.80700000000000005</v>
      </c>
      <c r="AO368" s="30">
        <v>3.0676778777051779E-2</v>
      </c>
      <c r="AP368" s="28">
        <v>0.2</v>
      </c>
      <c r="AQ368" s="28">
        <v>6.1353557554103553E-3</v>
      </c>
      <c r="AR368" s="30">
        <v>0</v>
      </c>
      <c r="AS368" s="30">
        <v>0</v>
      </c>
      <c r="AT368" s="28">
        <v>0.2</v>
      </c>
      <c r="AU368" s="28">
        <v>0</v>
      </c>
      <c r="AV368" s="28">
        <v>2.5019384848684424E-2</v>
      </c>
      <c r="AW368" s="30">
        <v>6.2548462121711059E-3</v>
      </c>
      <c r="AX368" s="28">
        <v>0.1</v>
      </c>
      <c r="AY368" s="31">
        <v>2189.6999999999998</v>
      </c>
      <c r="AZ368" s="31">
        <v>12.781326433981258</v>
      </c>
      <c r="BA368" s="28">
        <v>0.5</v>
      </c>
      <c r="BB368" s="28">
        <v>6.390663216990629</v>
      </c>
      <c r="BC368" s="31">
        <v>1.4954857724029402</v>
      </c>
      <c r="BD368" s="31">
        <v>2.903763968337767</v>
      </c>
      <c r="BE368" s="32">
        <v>0.5</v>
      </c>
      <c r="BF368" s="76">
        <v>1.4518819841688835</v>
      </c>
      <c r="BG368" s="28">
        <v>7.8425452011595125</v>
      </c>
      <c r="BH368" s="31">
        <v>0.78425452011595131</v>
      </c>
      <c r="BI368" s="32">
        <v>0.25</v>
      </c>
      <c r="BJ368" s="33">
        <v>0</v>
      </c>
      <c r="BK368" s="33">
        <v>0</v>
      </c>
      <c r="BL368" s="34">
        <v>0.6</v>
      </c>
      <c r="BM368" s="20">
        <v>0</v>
      </c>
      <c r="BN368" s="35">
        <v>442958.84784038429</v>
      </c>
      <c r="BO368" s="35">
        <v>26.151798588404318</v>
      </c>
      <c r="BP368" s="34">
        <v>0.2</v>
      </c>
      <c r="BQ368" s="34">
        <v>5.2303597176808632</v>
      </c>
      <c r="BR368" s="61">
        <v>0</v>
      </c>
      <c r="BS368" s="61">
        <v>0</v>
      </c>
      <c r="BT368" s="62">
        <v>0.2</v>
      </c>
      <c r="BU368" s="63">
        <v>0</v>
      </c>
      <c r="BV368" s="63">
        <v>5.2303597176808632</v>
      </c>
      <c r="BW368" s="64">
        <v>1.3075899294202158</v>
      </c>
      <c r="BX368" s="63" t="s">
        <v>615</v>
      </c>
      <c r="BY368" s="65" t="s">
        <v>615</v>
      </c>
      <c r="BZ368" s="65" t="s">
        <v>615</v>
      </c>
      <c r="CA368" s="66" t="s">
        <v>615</v>
      </c>
      <c r="CB368" s="66" t="s">
        <v>615</v>
      </c>
      <c r="CC368" s="66" t="s">
        <v>615</v>
      </c>
      <c r="CD368" s="67" t="s">
        <v>615</v>
      </c>
      <c r="CE368" s="51">
        <v>2.1107378261004115</v>
      </c>
      <c r="CF368" s="52">
        <f t="shared" si="10"/>
        <v>204</v>
      </c>
      <c r="CG368" s="53">
        <v>643134</v>
      </c>
      <c r="CH368" s="54">
        <v>32.819565224360886</v>
      </c>
      <c r="CI368" s="55">
        <f t="shared" si="11"/>
        <v>23</v>
      </c>
      <c r="CJ368" s="56">
        <v>643134</v>
      </c>
      <c r="CK368" s="57">
        <v>32.819565224360886</v>
      </c>
    </row>
    <row r="369" spans="1:89" ht="29" x14ac:dyDescent="0.35">
      <c r="A369" s="9">
        <v>1268</v>
      </c>
      <c r="B369" s="3" t="s">
        <v>58</v>
      </c>
      <c r="C369" s="9" t="s">
        <v>154</v>
      </c>
      <c r="D369" s="9" t="s">
        <v>287</v>
      </c>
      <c r="E369" s="9" t="s">
        <v>47</v>
      </c>
      <c r="F369" s="9" t="s">
        <v>288</v>
      </c>
      <c r="G369" s="3" t="s">
        <v>49</v>
      </c>
      <c r="H369" s="3" t="s">
        <v>49</v>
      </c>
      <c r="I369" s="3" t="s">
        <v>49</v>
      </c>
      <c r="J369" s="3" t="s">
        <v>49</v>
      </c>
      <c r="K369" s="3" t="s">
        <v>49</v>
      </c>
      <c r="L369" s="3"/>
      <c r="M369" s="26">
        <v>0.1</v>
      </c>
      <c r="N369" s="27">
        <v>0</v>
      </c>
      <c r="O369" s="27">
        <v>0</v>
      </c>
      <c r="P369" s="28">
        <v>0.5</v>
      </c>
      <c r="Q369" s="28">
        <v>0</v>
      </c>
      <c r="R369" s="27">
        <v>0</v>
      </c>
      <c r="S369" s="27">
        <v>0</v>
      </c>
      <c r="T369" s="28">
        <v>0.5</v>
      </c>
      <c r="U369" s="28">
        <v>0</v>
      </c>
      <c r="V369" s="28">
        <v>0</v>
      </c>
      <c r="W369" s="27">
        <v>0</v>
      </c>
      <c r="X369" s="28">
        <v>0.3</v>
      </c>
      <c r="Y369" s="29">
        <v>2.4</v>
      </c>
      <c r="Z369" s="29">
        <v>0.730309138817262</v>
      </c>
      <c r="AA369" s="28">
        <v>0.5</v>
      </c>
      <c r="AB369" s="28">
        <v>0.365154569408631</v>
      </c>
      <c r="AC369" s="29">
        <v>247.38136517406372</v>
      </c>
      <c r="AD369" s="29">
        <v>1.2807816105505698</v>
      </c>
      <c r="AE369" s="28">
        <v>0.5</v>
      </c>
      <c r="AF369" s="28">
        <v>0.64039080527528491</v>
      </c>
      <c r="AG369" s="28">
        <v>1.0055453746839158</v>
      </c>
      <c r="AH369" s="29">
        <v>0.30166361240517475</v>
      </c>
      <c r="AI369" s="28">
        <v>0.15</v>
      </c>
      <c r="AJ369" s="30">
        <v>0</v>
      </c>
      <c r="AK369" s="30">
        <v>0</v>
      </c>
      <c r="AL369" s="28">
        <v>0.6</v>
      </c>
      <c r="AM369" s="28">
        <v>0</v>
      </c>
      <c r="AN369" s="30">
        <v>0</v>
      </c>
      <c r="AO369" s="30">
        <v>0</v>
      </c>
      <c r="AP369" s="28">
        <v>0.2</v>
      </c>
      <c r="AQ369" s="28">
        <v>0</v>
      </c>
      <c r="AR369" s="30">
        <v>0</v>
      </c>
      <c r="AS369" s="30">
        <v>0</v>
      </c>
      <c r="AT369" s="28">
        <v>0.2</v>
      </c>
      <c r="AU369" s="28">
        <v>0</v>
      </c>
      <c r="AV369" s="28">
        <v>0</v>
      </c>
      <c r="AW369" s="30">
        <v>0</v>
      </c>
      <c r="AX369" s="28">
        <v>0.1</v>
      </c>
      <c r="AY369" s="31">
        <v>0</v>
      </c>
      <c r="AZ369" s="31">
        <v>0</v>
      </c>
      <c r="BA369" s="28">
        <v>0.5</v>
      </c>
      <c r="BB369" s="28">
        <v>0</v>
      </c>
      <c r="BC369" s="31">
        <v>1.9995814742188527</v>
      </c>
      <c r="BD369" s="31">
        <v>3.8825595961791461</v>
      </c>
      <c r="BE369" s="36">
        <v>0.5</v>
      </c>
      <c r="BF369" s="76">
        <v>1.9412797980895731</v>
      </c>
      <c r="BG369" s="28">
        <v>1.9412797980895731</v>
      </c>
      <c r="BH369" s="31">
        <v>0.19412797980895732</v>
      </c>
      <c r="BI369" s="32">
        <v>0.35</v>
      </c>
      <c r="BJ369" s="33">
        <v>2415916.6666666665</v>
      </c>
      <c r="BK369" s="33">
        <v>8.5750419017663955</v>
      </c>
      <c r="BL369" s="34">
        <v>0.6</v>
      </c>
      <c r="BM369" s="20">
        <v>5.1450251410598371</v>
      </c>
      <c r="BN369" s="35">
        <v>0</v>
      </c>
      <c r="BO369" s="35">
        <v>0</v>
      </c>
      <c r="BP369" s="34">
        <v>0.2</v>
      </c>
      <c r="BQ369" s="34">
        <v>0</v>
      </c>
      <c r="BR369" s="61">
        <v>672322.26599999995</v>
      </c>
      <c r="BS369" s="61">
        <v>4.9309713050124326E-2</v>
      </c>
      <c r="BT369" s="68">
        <v>0.2</v>
      </c>
      <c r="BU369" s="69">
        <v>9.861942610024866E-3</v>
      </c>
      <c r="BV369" s="69">
        <v>5.1548870836698626</v>
      </c>
      <c r="BW369" s="70">
        <v>1.8042104792844518</v>
      </c>
      <c r="BX369" s="69" t="s">
        <v>615</v>
      </c>
      <c r="BY369" s="67" t="s">
        <v>615</v>
      </c>
      <c r="BZ369" s="67" t="s">
        <v>615</v>
      </c>
      <c r="CA369" s="66" t="s">
        <v>615</v>
      </c>
      <c r="CB369" s="66" t="s">
        <v>615</v>
      </c>
      <c r="CC369" s="66" t="s">
        <v>615</v>
      </c>
      <c r="CD369" s="67" t="s">
        <v>615</v>
      </c>
      <c r="CE369" s="51">
        <v>2.300002071498584</v>
      </c>
      <c r="CF369" s="52">
        <f t="shared" si="10"/>
        <v>196</v>
      </c>
      <c r="CG369" s="53">
        <v>1787244</v>
      </c>
      <c r="CH369" s="54">
        <v>12.868987510930706</v>
      </c>
      <c r="CI369" s="55">
        <f t="shared" si="11"/>
        <v>51</v>
      </c>
      <c r="CJ369" s="56">
        <v>787244</v>
      </c>
      <c r="CK369" s="57">
        <v>29.215872988534482</v>
      </c>
    </row>
    <row r="370" spans="1:89" x14ac:dyDescent="0.35">
      <c r="A370" s="9">
        <v>1379</v>
      </c>
      <c r="B370" s="3" t="s">
        <v>72</v>
      </c>
      <c r="C370" s="9" t="s">
        <v>154</v>
      </c>
      <c r="D370" s="9" t="s">
        <v>379</v>
      </c>
      <c r="E370" s="9" t="s">
        <v>47</v>
      </c>
      <c r="F370" s="9" t="s">
        <v>383</v>
      </c>
      <c r="G370" s="3" t="s">
        <v>49</v>
      </c>
      <c r="H370" s="3" t="s">
        <v>49</v>
      </c>
      <c r="I370" s="3"/>
      <c r="J370" s="3" t="s">
        <v>49</v>
      </c>
      <c r="K370" s="3"/>
      <c r="L370" s="3"/>
      <c r="M370" s="26">
        <v>0.15</v>
      </c>
      <c r="N370" s="27">
        <v>191.40250544821001</v>
      </c>
      <c r="O370" s="27">
        <v>1.8883435817700276</v>
      </c>
      <c r="P370" s="28">
        <v>0.5</v>
      </c>
      <c r="Q370" s="28">
        <v>0.9441717908850138</v>
      </c>
      <c r="R370" s="27">
        <v>67.852530027141356</v>
      </c>
      <c r="S370" s="27">
        <v>2.0871777845116304</v>
      </c>
      <c r="T370" s="28">
        <v>0.5</v>
      </c>
      <c r="U370" s="28">
        <v>1.0435888922558152</v>
      </c>
      <c r="V370" s="28">
        <v>1.9877606831408292</v>
      </c>
      <c r="W370" s="27">
        <v>0.29816410247112435</v>
      </c>
      <c r="X370" s="28">
        <v>0.25</v>
      </c>
      <c r="Y370" s="29">
        <v>1.2</v>
      </c>
      <c r="Z370" s="29">
        <v>0.365154569408631</v>
      </c>
      <c r="AA370" s="28">
        <v>0.5</v>
      </c>
      <c r="AB370" s="28">
        <v>0.1825772847043155</v>
      </c>
      <c r="AC370" s="29">
        <v>185.36837949108966</v>
      </c>
      <c r="AD370" s="29">
        <v>0.9597182530814109</v>
      </c>
      <c r="AE370" s="28">
        <v>0.5</v>
      </c>
      <c r="AF370" s="28">
        <v>0.47985912654070545</v>
      </c>
      <c r="AG370" s="28">
        <v>0.66243641124502095</v>
      </c>
      <c r="AH370" s="29">
        <v>0.16560910281125524</v>
      </c>
      <c r="AI370" s="28">
        <v>0.25</v>
      </c>
      <c r="AJ370" s="30">
        <v>0</v>
      </c>
      <c r="AK370" s="30">
        <v>0</v>
      </c>
      <c r="AL370" s="28">
        <v>0.6</v>
      </c>
      <c r="AM370" s="28">
        <v>0</v>
      </c>
      <c r="AN370" s="30">
        <v>0</v>
      </c>
      <c r="AO370" s="30">
        <v>0</v>
      </c>
      <c r="AP370" s="28">
        <v>0.2</v>
      </c>
      <c r="AQ370" s="28">
        <v>0</v>
      </c>
      <c r="AR370" s="30">
        <v>0</v>
      </c>
      <c r="AS370" s="30">
        <v>0</v>
      </c>
      <c r="AT370" s="28">
        <v>0.2</v>
      </c>
      <c r="AU370" s="28">
        <v>0</v>
      </c>
      <c r="AV370" s="28">
        <v>0</v>
      </c>
      <c r="AW370" s="30">
        <v>0</v>
      </c>
      <c r="AX370" s="28">
        <v>0.1</v>
      </c>
      <c r="AY370" s="31">
        <v>0</v>
      </c>
      <c r="AZ370" s="31">
        <v>0</v>
      </c>
      <c r="BA370" s="28">
        <v>0.5</v>
      </c>
      <c r="BB370" s="28">
        <v>0</v>
      </c>
      <c r="BC370" s="31">
        <v>2.867886216581915</v>
      </c>
      <c r="BD370" s="31">
        <v>5.5685348631717373</v>
      </c>
      <c r="BE370" s="36">
        <v>0.5</v>
      </c>
      <c r="BF370" s="76">
        <v>2.7842674315858686</v>
      </c>
      <c r="BG370" s="28">
        <v>2.7842674315858686</v>
      </c>
      <c r="BH370" s="31">
        <v>0.27842674315858684</v>
      </c>
      <c r="BI370" s="36">
        <v>0.25</v>
      </c>
      <c r="BJ370" s="33">
        <v>4813716.5316203823</v>
      </c>
      <c r="BK370" s="33">
        <v>17.085780122881051</v>
      </c>
      <c r="BL370" s="34">
        <v>0.6</v>
      </c>
      <c r="BM370" s="20">
        <v>10.251468073728631</v>
      </c>
      <c r="BN370" s="35">
        <v>0</v>
      </c>
      <c r="BO370" s="35">
        <v>0</v>
      </c>
      <c r="BP370" s="34">
        <v>0.2</v>
      </c>
      <c r="BQ370" s="34">
        <v>0</v>
      </c>
      <c r="BR370" s="61">
        <v>424150.00991999998</v>
      </c>
      <c r="BS370" s="61">
        <v>3.1108169901608744E-2</v>
      </c>
      <c r="BT370" s="68">
        <v>0.2</v>
      </c>
      <c r="BU370" s="69">
        <v>6.221633980321749E-3</v>
      </c>
      <c r="BV370" s="69">
        <v>10.257689707708954</v>
      </c>
      <c r="BW370" s="70">
        <v>2.5644224269272384</v>
      </c>
      <c r="BX370" s="69" t="s">
        <v>615</v>
      </c>
      <c r="BY370" s="67" t="s">
        <v>615</v>
      </c>
      <c r="BZ370" s="67" t="s">
        <v>615</v>
      </c>
      <c r="CA370" s="66" t="s">
        <v>615</v>
      </c>
      <c r="CB370" s="66" t="s">
        <v>615</v>
      </c>
      <c r="CC370" s="66" t="s">
        <v>615</v>
      </c>
      <c r="CD370" s="67" t="s">
        <v>615</v>
      </c>
      <c r="CE370" s="51">
        <v>3.3066223753682049</v>
      </c>
      <c r="CF370" s="52">
        <f t="shared" si="10"/>
        <v>154</v>
      </c>
      <c r="CG370" s="53">
        <v>3475108</v>
      </c>
      <c r="CH370" s="54">
        <v>9.515164349908563</v>
      </c>
      <c r="CI370" s="55">
        <f t="shared" si="11"/>
        <v>67</v>
      </c>
      <c r="CJ370" s="56">
        <v>1475108</v>
      </c>
      <c r="CK370" s="57">
        <v>22.416137498869269</v>
      </c>
    </row>
    <row r="371" spans="1:89" ht="29" x14ac:dyDescent="0.35">
      <c r="A371" s="9">
        <v>1397</v>
      </c>
      <c r="B371" s="3" t="s">
        <v>58</v>
      </c>
      <c r="C371" s="9" t="s">
        <v>154</v>
      </c>
      <c r="D371" s="9" t="s">
        <v>379</v>
      </c>
      <c r="E371" s="9" t="s">
        <v>47</v>
      </c>
      <c r="F371" s="9" t="s">
        <v>400</v>
      </c>
      <c r="G371" s="3"/>
      <c r="H371" s="3" t="s">
        <v>49</v>
      </c>
      <c r="I371" s="3"/>
      <c r="J371" s="3"/>
      <c r="K371" s="3"/>
      <c r="L371" s="3" t="s">
        <v>49</v>
      </c>
      <c r="M371" s="26">
        <v>0.1</v>
      </c>
      <c r="N371" s="27">
        <v>0</v>
      </c>
      <c r="O371" s="27">
        <v>0</v>
      </c>
      <c r="P371" s="28">
        <v>0.5</v>
      </c>
      <c r="Q371" s="28">
        <v>0</v>
      </c>
      <c r="R371" s="27">
        <v>3.5150360097129689E-7</v>
      </c>
      <c r="S371" s="27">
        <v>1.0812426696980465E-8</v>
      </c>
      <c r="T371" s="28">
        <v>0.5</v>
      </c>
      <c r="U371" s="28">
        <v>5.4062133484902323E-9</v>
      </c>
      <c r="V371" s="28">
        <v>5.4062133484902323E-9</v>
      </c>
      <c r="W371" s="27">
        <v>5.4062133484902319E-10</v>
      </c>
      <c r="X371" s="28">
        <v>0.3</v>
      </c>
      <c r="Y371" s="29">
        <v>2.5499999999999998</v>
      </c>
      <c r="Z371" s="29">
        <v>0.77595345999334087</v>
      </c>
      <c r="AA371" s="28">
        <v>0.5</v>
      </c>
      <c r="AB371" s="28">
        <v>0.38797672999667043</v>
      </c>
      <c r="AC371" s="29">
        <v>2016.904028587835</v>
      </c>
      <c r="AD371" s="29">
        <v>10.442231929001791</v>
      </c>
      <c r="AE371" s="28">
        <v>0.5</v>
      </c>
      <c r="AF371" s="28">
        <v>5.2211159645008953</v>
      </c>
      <c r="AG371" s="28">
        <v>5.6090926944975656</v>
      </c>
      <c r="AH371" s="29">
        <v>1.6827278083492696</v>
      </c>
      <c r="AI371" s="28">
        <v>0.15</v>
      </c>
      <c r="AJ371" s="30">
        <v>1.132E-2</v>
      </c>
      <c r="AK371" s="30">
        <v>4.3174828190309914E-4</v>
      </c>
      <c r="AL371" s="28">
        <v>0.6</v>
      </c>
      <c r="AM371" s="28">
        <v>2.5904896914185949E-4</v>
      </c>
      <c r="AN371" s="30">
        <v>1.056E-2</v>
      </c>
      <c r="AO371" s="30">
        <v>4.0142104570714592E-4</v>
      </c>
      <c r="AP371" s="28">
        <v>0.2</v>
      </c>
      <c r="AQ371" s="28">
        <v>8.0284209141429184E-5</v>
      </c>
      <c r="AR371" s="30">
        <v>0</v>
      </c>
      <c r="AS371" s="30">
        <v>0</v>
      </c>
      <c r="AT371" s="28">
        <v>0.2</v>
      </c>
      <c r="AU371" s="28">
        <v>0</v>
      </c>
      <c r="AV371" s="28">
        <v>3.3933317828328867E-4</v>
      </c>
      <c r="AW371" s="30">
        <v>5.0899976742493298E-5</v>
      </c>
      <c r="AX371" s="28">
        <v>0.1</v>
      </c>
      <c r="AY371" s="31">
        <v>0</v>
      </c>
      <c r="AZ371" s="31">
        <v>0</v>
      </c>
      <c r="BA371" s="28">
        <v>0.5</v>
      </c>
      <c r="BB371" s="28">
        <v>0</v>
      </c>
      <c r="BC371" s="31">
        <v>1.5936814319267849</v>
      </c>
      <c r="BD371" s="31">
        <v>3.0944291175717495</v>
      </c>
      <c r="BE371" s="36">
        <v>0.5</v>
      </c>
      <c r="BF371" s="76">
        <v>1.5472145587858748</v>
      </c>
      <c r="BG371" s="28">
        <v>1.5472145587858748</v>
      </c>
      <c r="BH371" s="31">
        <v>0.15472145587858746</v>
      </c>
      <c r="BI371" s="32">
        <v>0.35</v>
      </c>
      <c r="BJ371" s="33">
        <v>0</v>
      </c>
      <c r="BK371" s="33">
        <v>0</v>
      </c>
      <c r="BL371" s="34">
        <v>0.6</v>
      </c>
      <c r="BM371" s="20">
        <v>0</v>
      </c>
      <c r="BN371" s="35">
        <v>1057.937009486059</v>
      </c>
      <c r="BO371" s="35">
        <v>6.2459426482136121E-2</v>
      </c>
      <c r="BP371" s="34">
        <v>0.2</v>
      </c>
      <c r="BQ371" s="34">
        <v>1.2491885296427224E-2</v>
      </c>
      <c r="BR371" s="61">
        <v>0</v>
      </c>
      <c r="BS371" s="61">
        <v>0</v>
      </c>
      <c r="BT371" s="68">
        <v>0.2</v>
      </c>
      <c r="BU371" s="69">
        <v>0</v>
      </c>
      <c r="BV371" s="69">
        <v>1.2491885296427224E-2</v>
      </c>
      <c r="BW371" s="70">
        <v>4.3721598537495281E-3</v>
      </c>
      <c r="BX371" s="69" t="s">
        <v>615</v>
      </c>
      <c r="BY371" s="67" t="s">
        <v>615</v>
      </c>
      <c r="BZ371" s="67" t="s">
        <v>615</v>
      </c>
      <c r="CA371" s="66" t="s">
        <v>615</v>
      </c>
      <c r="CB371" s="66" t="s">
        <v>615</v>
      </c>
      <c r="CC371" s="66" t="s">
        <v>615</v>
      </c>
      <c r="CD371" s="67" t="s">
        <v>615</v>
      </c>
      <c r="CE371" s="51">
        <v>1.8418723245989705</v>
      </c>
      <c r="CF371" s="52">
        <f t="shared" si="10"/>
        <v>220</v>
      </c>
      <c r="CG371" s="53">
        <v>1616434</v>
      </c>
      <c r="CH371" s="54">
        <v>11.394664580174449</v>
      </c>
      <c r="CI371" s="55">
        <f t="shared" si="11"/>
        <v>56</v>
      </c>
      <c r="CJ371" s="56">
        <v>1116434</v>
      </c>
      <c r="CK371" s="57">
        <v>16.497816481753247</v>
      </c>
    </row>
    <row r="372" spans="1:89" ht="29" x14ac:dyDescent="0.35">
      <c r="A372" s="9">
        <v>1103</v>
      </c>
      <c r="B372" s="3" t="s">
        <v>72</v>
      </c>
      <c r="C372" s="9" t="s">
        <v>154</v>
      </c>
      <c r="D372" s="9" t="s">
        <v>155</v>
      </c>
      <c r="E372" s="9" t="s">
        <v>47</v>
      </c>
      <c r="F372" s="9" t="s">
        <v>156</v>
      </c>
      <c r="G372" s="3" t="s">
        <v>49</v>
      </c>
      <c r="H372" s="3" t="s">
        <v>49</v>
      </c>
      <c r="I372" s="3"/>
      <c r="J372" s="3" t="s">
        <v>49</v>
      </c>
      <c r="K372" s="3" t="s">
        <v>49</v>
      </c>
      <c r="L372" s="3" t="s">
        <v>49</v>
      </c>
      <c r="M372" s="26">
        <v>0.15</v>
      </c>
      <c r="N372" s="27">
        <v>14.1603352</v>
      </c>
      <c r="O372" s="27">
        <v>0.13970338595106552</v>
      </c>
      <c r="P372" s="28">
        <v>0.5</v>
      </c>
      <c r="Q372" s="28">
        <v>6.9851692975532759E-2</v>
      </c>
      <c r="R372" s="27">
        <v>0</v>
      </c>
      <c r="S372" s="27">
        <v>0</v>
      </c>
      <c r="T372" s="28">
        <v>0.5</v>
      </c>
      <c r="U372" s="28">
        <v>0</v>
      </c>
      <c r="V372" s="28">
        <v>6.9851692975532759E-2</v>
      </c>
      <c r="W372" s="27">
        <v>1.0477753946329913E-2</v>
      </c>
      <c r="X372" s="28">
        <v>0.25</v>
      </c>
      <c r="Y372" s="29">
        <v>24</v>
      </c>
      <c r="Z372" s="29">
        <v>7.3030913881726205</v>
      </c>
      <c r="AA372" s="28">
        <v>0.5</v>
      </c>
      <c r="AB372" s="28">
        <v>3.6515456940863102</v>
      </c>
      <c r="AC372" s="29">
        <v>1075.8444325364403</v>
      </c>
      <c r="AD372" s="29">
        <v>5.5700305640901675</v>
      </c>
      <c r="AE372" s="28">
        <v>0.5</v>
      </c>
      <c r="AF372" s="28">
        <v>2.7850152820450838</v>
      </c>
      <c r="AG372" s="28">
        <v>6.4365609761313944</v>
      </c>
      <c r="AH372" s="29">
        <v>1.6091402440328486</v>
      </c>
      <c r="AI372" s="28">
        <v>0.25</v>
      </c>
      <c r="AJ372" s="30">
        <v>5.7389999999999997E-2</v>
      </c>
      <c r="AK372" s="30">
        <v>2.1888722525105E-3</v>
      </c>
      <c r="AL372" s="28">
        <v>0.6</v>
      </c>
      <c r="AM372" s="28">
        <v>1.3133233515062999E-3</v>
      </c>
      <c r="AN372" s="30">
        <v>5.5169999999999997E-2</v>
      </c>
      <c r="AO372" s="30">
        <v>2.0971968836802314E-3</v>
      </c>
      <c r="AP372" s="28">
        <v>0.2</v>
      </c>
      <c r="AQ372" s="28">
        <v>4.1943937673604624E-4</v>
      </c>
      <c r="AR372" s="30">
        <v>70.801676</v>
      </c>
      <c r="AS372" s="30">
        <v>0.48411402393162395</v>
      </c>
      <c r="AT372" s="28">
        <v>0.2</v>
      </c>
      <c r="AU372" s="28">
        <v>9.6822804786324781E-2</v>
      </c>
      <c r="AV372" s="28">
        <v>9.8555567514567136E-2</v>
      </c>
      <c r="AW372" s="30">
        <v>2.4638891878641784E-2</v>
      </c>
      <c r="AX372" s="28">
        <v>0.1</v>
      </c>
      <c r="AY372" s="31">
        <v>70.801676</v>
      </c>
      <c r="AZ372" s="31">
        <v>0.41327091977393088</v>
      </c>
      <c r="BA372" s="28">
        <v>0.5</v>
      </c>
      <c r="BB372" s="28">
        <v>0.20663545988696544</v>
      </c>
      <c r="BC372" s="31">
        <v>2.9103419494866936</v>
      </c>
      <c r="BD372" s="31">
        <v>5.6509705705072744</v>
      </c>
      <c r="BE372" s="32">
        <v>0.5</v>
      </c>
      <c r="BF372" s="76">
        <v>2.8254852852536372</v>
      </c>
      <c r="BG372" s="28">
        <v>3.0321207451406025</v>
      </c>
      <c r="BH372" s="31">
        <v>0.30321207451406024</v>
      </c>
      <c r="BI372" s="32">
        <v>0.25</v>
      </c>
      <c r="BJ372" s="33">
        <v>2654320.7380952379</v>
      </c>
      <c r="BK372" s="33">
        <v>9.4212320581811628</v>
      </c>
      <c r="BL372" s="34">
        <v>0.6</v>
      </c>
      <c r="BM372" s="20">
        <v>5.6527392349086973</v>
      </c>
      <c r="BN372" s="35">
        <v>4238.1480198499867</v>
      </c>
      <c r="BO372" s="35">
        <v>0.25021555375478077</v>
      </c>
      <c r="BP372" s="34">
        <v>0.2</v>
      </c>
      <c r="BQ372" s="34">
        <v>5.004311075095616E-2</v>
      </c>
      <c r="BR372" s="61">
        <v>1794683.2660999999</v>
      </c>
      <c r="BS372" s="61">
        <v>0.1316263365688545</v>
      </c>
      <c r="BT372" s="62">
        <v>0.2</v>
      </c>
      <c r="BU372" s="63">
        <v>2.6325267313770901E-2</v>
      </c>
      <c r="BV372" s="63">
        <v>5.7291076129734249</v>
      </c>
      <c r="BW372" s="64">
        <v>1.4322769032433562</v>
      </c>
      <c r="BX372" s="63" t="s">
        <v>615</v>
      </c>
      <c r="BY372" s="65" t="s">
        <v>615</v>
      </c>
      <c r="BZ372" s="65" t="s">
        <v>615</v>
      </c>
      <c r="CA372" s="66" t="s">
        <v>615</v>
      </c>
      <c r="CB372" s="66" t="s">
        <v>615</v>
      </c>
      <c r="CC372" s="66" t="s">
        <v>615</v>
      </c>
      <c r="CD372" s="67" t="s">
        <v>615</v>
      </c>
      <c r="CE372" s="51">
        <v>3.3797458676152368</v>
      </c>
      <c r="CF372" s="52">
        <f t="shared" si="10"/>
        <v>149</v>
      </c>
      <c r="CG372" s="53">
        <v>2245805</v>
      </c>
      <c r="CH372" s="54">
        <v>15.0491510510273</v>
      </c>
      <c r="CI372" s="55">
        <f t="shared" si="11"/>
        <v>47</v>
      </c>
      <c r="CJ372" s="56">
        <v>2245805</v>
      </c>
      <c r="CK372" s="57">
        <v>15.0491510510273</v>
      </c>
    </row>
    <row r="373" spans="1:89" ht="29" x14ac:dyDescent="0.35">
      <c r="A373" s="9">
        <v>1643</v>
      </c>
      <c r="B373" s="3" t="s">
        <v>58</v>
      </c>
      <c r="C373" s="9" t="s">
        <v>154</v>
      </c>
      <c r="D373" s="9" t="s">
        <v>567</v>
      </c>
      <c r="E373" s="9" t="s">
        <v>47</v>
      </c>
      <c r="F373" s="9" t="s">
        <v>568</v>
      </c>
      <c r="G373" s="3" t="s">
        <v>49</v>
      </c>
      <c r="H373" s="3"/>
      <c r="I373" s="3"/>
      <c r="J373" s="3" t="s">
        <v>49</v>
      </c>
      <c r="K373" s="3"/>
      <c r="L373" s="3"/>
      <c r="M373" s="26">
        <v>0.1</v>
      </c>
      <c r="N373" s="27">
        <v>1070.8745650224216</v>
      </c>
      <c r="O373" s="27">
        <v>10.565060823030993</v>
      </c>
      <c r="P373" s="28">
        <v>0.5</v>
      </c>
      <c r="Q373" s="28">
        <v>5.2825304115154967</v>
      </c>
      <c r="R373" s="27">
        <v>10.467333024193621</v>
      </c>
      <c r="S373" s="27">
        <v>0.32198040283012125</v>
      </c>
      <c r="T373" s="28">
        <v>0.5</v>
      </c>
      <c r="U373" s="28">
        <v>0.16099020141506062</v>
      </c>
      <c r="V373" s="28">
        <v>5.4435206129305573</v>
      </c>
      <c r="W373" s="27">
        <v>0.5443520612930558</v>
      </c>
      <c r="X373" s="28">
        <v>0.3</v>
      </c>
      <c r="Y373" s="29">
        <v>3.85</v>
      </c>
      <c r="Z373" s="29">
        <v>1.1715375768526912</v>
      </c>
      <c r="AA373" s="28">
        <v>0.5</v>
      </c>
      <c r="AB373" s="28">
        <v>0.58576878842634561</v>
      </c>
      <c r="AC373" s="29">
        <v>157.28702193324625</v>
      </c>
      <c r="AD373" s="29">
        <v>0.81433104360395303</v>
      </c>
      <c r="AE373" s="28">
        <v>0.5</v>
      </c>
      <c r="AF373" s="28">
        <v>0.40716552180197652</v>
      </c>
      <c r="AG373" s="28">
        <v>0.99293431022832213</v>
      </c>
      <c r="AH373" s="29">
        <v>0.29788029306849662</v>
      </c>
      <c r="AI373" s="28">
        <v>0.15</v>
      </c>
      <c r="AJ373" s="30">
        <v>5.367</v>
      </c>
      <c r="AK373" s="30">
        <v>0.20469903082808596</v>
      </c>
      <c r="AL373" s="28">
        <v>0.6</v>
      </c>
      <c r="AM373" s="28">
        <v>0.12281941849685157</v>
      </c>
      <c r="AN373" s="30">
        <v>5.3326000000000002</v>
      </c>
      <c r="AO373" s="30">
        <v>0.20271002541078847</v>
      </c>
      <c r="AP373" s="28">
        <v>0.2</v>
      </c>
      <c r="AQ373" s="28">
        <v>4.0542005082157696E-2</v>
      </c>
      <c r="AR373" s="30">
        <v>0</v>
      </c>
      <c r="AS373" s="30">
        <v>0</v>
      </c>
      <c r="AT373" s="28">
        <v>0.2</v>
      </c>
      <c r="AU373" s="28">
        <v>0</v>
      </c>
      <c r="AV373" s="28">
        <v>0.16336142357900926</v>
      </c>
      <c r="AW373" s="30">
        <v>2.450421353685139E-2</v>
      </c>
      <c r="AX373" s="28">
        <v>0.1</v>
      </c>
      <c r="AY373" s="31">
        <v>2603.4</v>
      </c>
      <c r="AZ373" s="31">
        <v>15.196102314575882</v>
      </c>
      <c r="BA373" s="28">
        <v>0.5</v>
      </c>
      <c r="BB373" s="28">
        <v>7.5980511572879408</v>
      </c>
      <c r="BC373" s="31">
        <v>2.4307464704808237</v>
      </c>
      <c r="BD373" s="31">
        <v>4.7197466852560881</v>
      </c>
      <c r="BE373" s="32">
        <v>0.5</v>
      </c>
      <c r="BF373" s="76">
        <v>2.359873342628044</v>
      </c>
      <c r="BG373" s="28">
        <v>9.9579244999159844</v>
      </c>
      <c r="BH373" s="31">
        <v>0.99579244999159844</v>
      </c>
      <c r="BI373" s="32">
        <v>0.35</v>
      </c>
      <c r="BJ373" s="33">
        <v>0</v>
      </c>
      <c r="BK373" s="33">
        <v>0</v>
      </c>
      <c r="BL373" s="34">
        <v>0.6</v>
      </c>
      <c r="BM373" s="20">
        <v>0</v>
      </c>
      <c r="BN373" s="35">
        <v>475634.43678967899</v>
      </c>
      <c r="BO373" s="35">
        <v>28.080929082412112</v>
      </c>
      <c r="BP373" s="34">
        <v>0.2</v>
      </c>
      <c r="BQ373" s="34">
        <v>5.6161858164824228</v>
      </c>
      <c r="BR373" s="61">
        <v>0</v>
      </c>
      <c r="BS373" s="61">
        <v>0</v>
      </c>
      <c r="BT373" s="62">
        <v>0.2</v>
      </c>
      <c r="BU373" s="63">
        <v>0</v>
      </c>
      <c r="BV373" s="63">
        <v>5.6161858164824228</v>
      </c>
      <c r="BW373" s="64">
        <v>1.9656650357688479</v>
      </c>
      <c r="BX373" s="63" t="s">
        <v>615</v>
      </c>
      <c r="BY373" s="65" t="s">
        <v>615</v>
      </c>
      <c r="BZ373" s="65" t="s">
        <v>615</v>
      </c>
      <c r="CA373" s="66" t="s">
        <v>615</v>
      </c>
      <c r="CB373" s="66" t="s">
        <v>615</v>
      </c>
      <c r="CC373" s="66" t="s">
        <v>615</v>
      </c>
      <c r="CD373" s="67" t="s">
        <v>615</v>
      </c>
      <c r="CE373" s="51">
        <v>3.8281940536588501</v>
      </c>
      <c r="CF373" s="52">
        <f t="shared" si="10"/>
        <v>137</v>
      </c>
      <c r="CG373" s="53">
        <v>3437422</v>
      </c>
      <c r="CH373" s="54">
        <v>11.136817224242034</v>
      </c>
      <c r="CI373" s="55">
        <f t="shared" si="11"/>
        <v>59</v>
      </c>
      <c r="CJ373" s="56">
        <v>3437422</v>
      </c>
      <c r="CK373" s="57">
        <v>11.136817224242034</v>
      </c>
    </row>
    <row r="374" spans="1:89" ht="29" x14ac:dyDescent="0.35">
      <c r="A374" s="9">
        <v>1503</v>
      </c>
      <c r="B374" s="3" t="s">
        <v>72</v>
      </c>
      <c r="C374" s="9" t="s">
        <v>154</v>
      </c>
      <c r="D374" s="9" t="s">
        <v>444</v>
      </c>
      <c r="E374" s="9" t="s">
        <v>47</v>
      </c>
      <c r="F374" s="9" t="s">
        <v>505</v>
      </c>
      <c r="G374" s="3"/>
      <c r="H374" s="3" t="s">
        <v>49</v>
      </c>
      <c r="I374" s="3"/>
      <c r="J374" s="3"/>
      <c r="K374" s="3"/>
      <c r="L374" s="3" t="s">
        <v>49</v>
      </c>
      <c r="M374" s="26">
        <v>0.15</v>
      </c>
      <c r="N374" s="27">
        <v>0</v>
      </c>
      <c r="O374" s="27">
        <v>0</v>
      </c>
      <c r="P374" s="28">
        <v>0.5</v>
      </c>
      <c r="Q374" s="28">
        <v>0</v>
      </c>
      <c r="R374" s="27">
        <v>2.0615178479532199</v>
      </c>
      <c r="S374" s="27">
        <v>6.3413320813550555E-2</v>
      </c>
      <c r="T374" s="28">
        <v>0.5</v>
      </c>
      <c r="U374" s="28">
        <v>3.1706660406775278E-2</v>
      </c>
      <c r="V374" s="28">
        <v>3.1706660406775278E-2</v>
      </c>
      <c r="W374" s="27">
        <v>4.7559990610162913E-3</v>
      </c>
      <c r="X374" s="28">
        <v>0.25</v>
      </c>
      <c r="Y374" s="29">
        <v>17.55</v>
      </c>
      <c r="Z374" s="29">
        <v>5.3403855776012286</v>
      </c>
      <c r="AA374" s="28">
        <v>0.5</v>
      </c>
      <c r="AB374" s="28">
        <v>2.6701927888006143</v>
      </c>
      <c r="AC374" s="29">
        <v>2367.5545468379182</v>
      </c>
      <c r="AD374" s="29">
        <v>12.257674798713222</v>
      </c>
      <c r="AE374" s="28">
        <v>0.5</v>
      </c>
      <c r="AF374" s="28">
        <v>6.1288373993566108</v>
      </c>
      <c r="AG374" s="28">
        <v>8.799030188157225</v>
      </c>
      <c r="AH374" s="29">
        <v>2.1997575470393063</v>
      </c>
      <c r="AI374" s="28">
        <v>0.25</v>
      </c>
      <c r="AJ374" s="30">
        <v>0.32200000000000001</v>
      </c>
      <c r="AK374" s="30">
        <v>1.2281179043533385E-2</v>
      </c>
      <c r="AL374" s="28">
        <v>0.6</v>
      </c>
      <c r="AM374" s="28">
        <v>7.3687074261200311E-3</v>
      </c>
      <c r="AN374" s="30">
        <v>0.29060000000000002</v>
      </c>
      <c r="AO374" s="30">
        <v>1.1046681428266725E-2</v>
      </c>
      <c r="AP374" s="28">
        <v>0.2</v>
      </c>
      <c r="AQ374" s="28">
        <v>2.2093362856533448E-3</v>
      </c>
      <c r="AR374" s="30">
        <v>0</v>
      </c>
      <c r="AS374" s="30">
        <v>0</v>
      </c>
      <c r="AT374" s="28">
        <v>0.2</v>
      </c>
      <c r="AU374" s="28">
        <v>0</v>
      </c>
      <c r="AV374" s="28">
        <v>9.578043711773376E-3</v>
      </c>
      <c r="AW374" s="30">
        <v>2.394510927943344E-3</v>
      </c>
      <c r="AX374" s="28">
        <v>0.1</v>
      </c>
      <c r="AY374" s="31">
        <v>0</v>
      </c>
      <c r="AZ374" s="31">
        <v>0</v>
      </c>
      <c r="BA374" s="28">
        <v>0.5</v>
      </c>
      <c r="BB374" s="28">
        <v>0</v>
      </c>
      <c r="BC374" s="31">
        <v>2.1426131524884751</v>
      </c>
      <c r="BD374" s="31">
        <v>4.1602822207300028</v>
      </c>
      <c r="BE374" s="36">
        <v>0.5</v>
      </c>
      <c r="BF374" s="76">
        <v>2.0801411103650014</v>
      </c>
      <c r="BG374" s="28">
        <v>2.0801411103650014</v>
      </c>
      <c r="BH374" s="31">
        <v>0.20801411103650014</v>
      </c>
      <c r="BI374" s="32">
        <v>0.25</v>
      </c>
      <c r="BJ374" s="33">
        <v>0</v>
      </c>
      <c r="BK374" s="33">
        <v>0</v>
      </c>
      <c r="BL374" s="34">
        <v>0.6</v>
      </c>
      <c r="BM374" s="20">
        <v>0</v>
      </c>
      <c r="BN374" s="35">
        <v>15464.235012073075</v>
      </c>
      <c r="BO374" s="35">
        <v>0.91299126618916304</v>
      </c>
      <c r="BP374" s="34">
        <v>0.2</v>
      </c>
      <c r="BQ374" s="34">
        <v>0.1825982532378326</v>
      </c>
      <c r="BR374" s="61">
        <v>1037779.68</v>
      </c>
      <c r="BS374" s="61">
        <v>7.6113228458879939E-2</v>
      </c>
      <c r="BT374" s="68">
        <v>0.2</v>
      </c>
      <c r="BU374" s="69">
        <v>1.5222645691775987E-2</v>
      </c>
      <c r="BV374" s="69">
        <v>0.19782089892960861</v>
      </c>
      <c r="BW374" s="70">
        <v>4.9455224732402152E-2</v>
      </c>
      <c r="BX374" s="69" t="s">
        <v>615</v>
      </c>
      <c r="BY374" s="67" t="s">
        <v>615</v>
      </c>
      <c r="BZ374" s="67" t="s">
        <v>615</v>
      </c>
      <c r="CA374" s="66" t="s">
        <v>615</v>
      </c>
      <c r="CB374" s="66" t="s">
        <v>615</v>
      </c>
      <c r="CC374" s="66" t="s">
        <v>615</v>
      </c>
      <c r="CD374" s="67" t="s">
        <v>615</v>
      </c>
      <c r="CE374" s="51">
        <v>2.4643773927971684</v>
      </c>
      <c r="CF374" s="52">
        <f t="shared" si="10"/>
        <v>179</v>
      </c>
      <c r="CG374" s="53">
        <v>3443255</v>
      </c>
      <c r="CH374" s="54">
        <v>7.1571155572188765</v>
      </c>
      <c r="CI374" s="55">
        <f t="shared" si="11"/>
        <v>89</v>
      </c>
      <c r="CJ374" s="56">
        <v>2812610</v>
      </c>
      <c r="CK374" s="57">
        <v>8.7618880427687031</v>
      </c>
    </row>
    <row r="375" spans="1:89" x14ac:dyDescent="0.35">
      <c r="A375" s="9">
        <v>1434</v>
      </c>
      <c r="B375" s="3" t="s">
        <v>72</v>
      </c>
      <c r="C375" s="9" t="s">
        <v>154</v>
      </c>
      <c r="D375" s="9" t="s">
        <v>440</v>
      </c>
      <c r="E375" s="9" t="s">
        <v>63</v>
      </c>
      <c r="F375" s="9" t="s">
        <v>441</v>
      </c>
      <c r="G375" s="3" t="s">
        <v>49</v>
      </c>
      <c r="H375" s="3" t="s">
        <v>49</v>
      </c>
      <c r="I375" s="3"/>
      <c r="J375" s="3" t="s">
        <v>49</v>
      </c>
      <c r="K375" s="3" t="s">
        <v>49</v>
      </c>
      <c r="L375" s="3"/>
      <c r="M375" s="26">
        <v>0.15</v>
      </c>
      <c r="N375" s="27">
        <v>27.994266020160001</v>
      </c>
      <c r="O375" s="27">
        <v>0.27618652348224154</v>
      </c>
      <c r="P375" s="28">
        <v>0.5</v>
      </c>
      <c r="Q375" s="28">
        <v>0.13809326174112077</v>
      </c>
      <c r="R375" s="27">
        <v>0</v>
      </c>
      <c r="S375" s="27">
        <v>0</v>
      </c>
      <c r="T375" s="28">
        <v>0.5</v>
      </c>
      <c r="U375" s="28">
        <v>0</v>
      </c>
      <c r="V375" s="28">
        <v>0.13809326174112077</v>
      </c>
      <c r="W375" s="27">
        <v>2.0713989261168114E-2</v>
      </c>
      <c r="X375" s="28">
        <v>0.25</v>
      </c>
      <c r="Y375" s="29">
        <v>37.799999999999997</v>
      </c>
      <c r="Z375" s="29">
        <v>11.502368936371877</v>
      </c>
      <c r="AA375" s="28">
        <v>0.5</v>
      </c>
      <c r="AB375" s="28">
        <v>5.7511844681859383</v>
      </c>
      <c r="AC375" s="29">
        <v>973.41851552234277</v>
      </c>
      <c r="AD375" s="29">
        <v>5.0397350389477236</v>
      </c>
      <c r="AE375" s="28">
        <v>0.5</v>
      </c>
      <c r="AF375" s="28">
        <v>2.5198675194738618</v>
      </c>
      <c r="AG375" s="28">
        <v>8.271051987659801</v>
      </c>
      <c r="AH375" s="29">
        <v>2.0677629969149502</v>
      </c>
      <c r="AI375" s="28">
        <v>0.25</v>
      </c>
      <c r="AJ375" s="30">
        <v>0</v>
      </c>
      <c r="AK375" s="30">
        <v>0</v>
      </c>
      <c r="AL375" s="28">
        <v>0.6</v>
      </c>
      <c r="AM375" s="28">
        <v>0</v>
      </c>
      <c r="AN375" s="30">
        <v>0</v>
      </c>
      <c r="AO375" s="30">
        <v>0</v>
      </c>
      <c r="AP375" s="28">
        <v>0.2</v>
      </c>
      <c r="AQ375" s="28">
        <v>0</v>
      </c>
      <c r="AR375" s="30">
        <v>83.982798060479993</v>
      </c>
      <c r="AS375" s="30">
        <v>0.57424135425969236</v>
      </c>
      <c r="AT375" s="28">
        <v>0.2</v>
      </c>
      <c r="AU375" s="28">
        <v>0.11484827085193847</v>
      </c>
      <c r="AV375" s="28">
        <v>0.11484827085193847</v>
      </c>
      <c r="AW375" s="30">
        <v>2.8712067712984617E-2</v>
      </c>
      <c r="AX375" s="28">
        <v>0.1</v>
      </c>
      <c r="AY375" s="31">
        <v>111.97706408064001</v>
      </c>
      <c r="AZ375" s="31">
        <v>0.65361255383545569</v>
      </c>
      <c r="BA375" s="28">
        <v>0.5</v>
      </c>
      <c r="BB375" s="28">
        <v>0.32680627691772784</v>
      </c>
      <c r="BC375" s="31">
        <v>1.6695254822317778</v>
      </c>
      <c r="BD375" s="31">
        <v>3.2416944574048157</v>
      </c>
      <c r="BE375" s="36">
        <v>0.5</v>
      </c>
      <c r="BF375" s="76">
        <v>1.6208472287024078</v>
      </c>
      <c r="BG375" s="28">
        <v>1.9476535056201358</v>
      </c>
      <c r="BH375" s="31">
        <v>0.19476535056201358</v>
      </c>
      <c r="BI375" s="36">
        <v>0.25</v>
      </c>
      <c r="BJ375" s="33">
        <v>85500</v>
      </c>
      <c r="BK375" s="33">
        <v>0.3034732500159471</v>
      </c>
      <c r="BL375" s="34">
        <v>0.6</v>
      </c>
      <c r="BM375" s="20">
        <v>0.18208395000956826</v>
      </c>
      <c r="BN375" s="35">
        <v>0</v>
      </c>
      <c r="BO375" s="35">
        <v>0</v>
      </c>
      <c r="BP375" s="34">
        <v>0.2</v>
      </c>
      <c r="BQ375" s="34">
        <v>0</v>
      </c>
      <c r="BR375" s="61">
        <v>0</v>
      </c>
      <c r="BS375" s="61">
        <v>0</v>
      </c>
      <c r="BT375" s="62">
        <v>0.2</v>
      </c>
      <c r="BU375" s="63">
        <v>0</v>
      </c>
      <c r="BV375" s="63">
        <v>0.18208395000956826</v>
      </c>
      <c r="BW375" s="64">
        <v>4.5520987502392064E-2</v>
      </c>
      <c r="BX375" s="63" t="s">
        <v>615</v>
      </c>
      <c r="BY375" s="65" t="s">
        <v>615</v>
      </c>
      <c r="BZ375" s="65" t="s">
        <v>615</v>
      </c>
      <c r="CA375" s="66" t="s">
        <v>615</v>
      </c>
      <c r="CB375" s="66" t="s">
        <v>615</v>
      </c>
      <c r="CC375" s="66" t="s">
        <v>615</v>
      </c>
      <c r="CD375" s="67" t="s">
        <v>615</v>
      </c>
      <c r="CE375" s="51">
        <v>2.3574753919535083</v>
      </c>
      <c r="CF375" s="52">
        <f t="shared" si="10"/>
        <v>192</v>
      </c>
      <c r="CG375" s="53">
        <v>5754500</v>
      </c>
      <c r="CH375" s="54">
        <v>4.0967510504014397</v>
      </c>
      <c r="CI375" s="55">
        <f t="shared" si="11"/>
        <v>125</v>
      </c>
      <c r="CJ375" s="56">
        <v>3092000</v>
      </c>
      <c r="CK375" s="57">
        <v>7.6244352909233779</v>
      </c>
    </row>
    <row r="376" spans="1:89" x14ac:dyDescent="0.35">
      <c r="A376" s="9">
        <v>1444</v>
      </c>
      <c r="B376" s="3" t="s">
        <v>72</v>
      </c>
      <c r="C376" s="9" t="s">
        <v>154</v>
      </c>
      <c r="D376" s="9" t="s">
        <v>444</v>
      </c>
      <c r="E376" s="9" t="s">
        <v>47</v>
      </c>
      <c r="F376" s="9" t="s">
        <v>453</v>
      </c>
      <c r="G376" s="3" t="s">
        <v>49</v>
      </c>
      <c r="H376" s="3" t="s">
        <v>49</v>
      </c>
      <c r="I376" s="3"/>
      <c r="J376" s="3" t="s">
        <v>49</v>
      </c>
      <c r="K376" s="3" t="s">
        <v>49</v>
      </c>
      <c r="L376" s="3" t="s">
        <v>49</v>
      </c>
      <c r="M376" s="26">
        <v>0.15</v>
      </c>
      <c r="N376" s="27">
        <v>0</v>
      </c>
      <c r="O376" s="27">
        <v>0</v>
      </c>
      <c r="P376" s="28">
        <v>0.5</v>
      </c>
      <c r="Q376" s="28">
        <v>0</v>
      </c>
      <c r="R376" s="27">
        <v>42.365305438596501</v>
      </c>
      <c r="S376" s="27">
        <v>1.3031779995545982</v>
      </c>
      <c r="T376" s="28">
        <v>0.5</v>
      </c>
      <c r="U376" s="28">
        <v>0.65158899977729912</v>
      </c>
      <c r="V376" s="28">
        <v>0.65158899977729912</v>
      </c>
      <c r="W376" s="27">
        <v>9.7738349966594876E-2</v>
      </c>
      <c r="X376" s="28">
        <v>0.25</v>
      </c>
      <c r="Y376" s="29">
        <v>0.36</v>
      </c>
      <c r="Z376" s="29">
        <v>0.10954637082258931</v>
      </c>
      <c r="AA376" s="28">
        <v>0.5</v>
      </c>
      <c r="AB376" s="28">
        <v>5.4773185411294653E-2</v>
      </c>
      <c r="AC376" s="29">
        <v>35.3017525162795</v>
      </c>
      <c r="AD376" s="29">
        <v>0.18276977092128383</v>
      </c>
      <c r="AE376" s="28">
        <v>0.5</v>
      </c>
      <c r="AF376" s="28">
        <v>9.1384885460641913E-2</v>
      </c>
      <c r="AG376" s="28">
        <v>0.14615807087193658</v>
      </c>
      <c r="AH376" s="29">
        <v>3.6539517717984145E-2</v>
      </c>
      <c r="AI376" s="28">
        <v>0.25</v>
      </c>
      <c r="AJ376" s="30">
        <v>7.5052000000000003</v>
      </c>
      <c r="AK376" s="30">
        <v>0.28625063651405824</v>
      </c>
      <c r="AL376" s="28">
        <v>0.6</v>
      </c>
      <c r="AM376" s="28">
        <v>0.17175038190843497</v>
      </c>
      <c r="AN376" s="30">
        <v>7.2115</v>
      </c>
      <c r="AO376" s="30">
        <v>0.27413332112851163</v>
      </c>
      <c r="AP376" s="28">
        <v>0.2</v>
      </c>
      <c r="AQ376" s="28">
        <v>5.4826664225702329E-2</v>
      </c>
      <c r="AR376" s="30">
        <v>0</v>
      </c>
      <c r="AS376" s="30">
        <v>0</v>
      </c>
      <c r="AT376" s="28">
        <v>0.2</v>
      </c>
      <c r="AU376" s="28">
        <v>0</v>
      </c>
      <c r="AV376" s="28">
        <v>0.22657704613413729</v>
      </c>
      <c r="AW376" s="30">
        <v>5.6644261533534322E-2</v>
      </c>
      <c r="AX376" s="28">
        <v>0.1</v>
      </c>
      <c r="AY376" s="31">
        <v>191.51</v>
      </c>
      <c r="AZ376" s="31">
        <v>1.1178480272967761</v>
      </c>
      <c r="BA376" s="28">
        <v>0.5</v>
      </c>
      <c r="BB376" s="28">
        <v>0.55892401364838806</v>
      </c>
      <c r="BC376" s="31">
        <v>0.33169001234414552</v>
      </c>
      <c r="BD376" s="31">
        <v>0.64403789342298756</v>
      </c>
      <c r="BE376" s="32">
        <v>0.5</v>
      </c>
      <c r="BF376" s="76">
        <v>0.32201894671149378</v>
      </c>
      <c r="BG376" s="28">
        <v>0.88094296035988184</v>
      </c>
      <c r="BH376" s="31">
        <v>8.8094296035988187E-2</v>
      </c>
      <c r="BI376" s="32">
        <v>0.25</v>
      </c>
      <c r="BJ376" s="33">
        <v>0</v>
      </c>
      <c r="BK376" s="33">
        <v>0</v>
      </c>
      <c r="BL376" s="34">
        <v>0.6</v>
      </c>
      <c r="BM376" s="20">
        <v>0</v>
      </c>
      <c r="BN376" s="35">
        <v>34046.229943932929</v>
      </c>
      <c r="BO376" s="35">
        <v>2.0100516165986364</v>
      </c>
      <c r="BP376" s="34">
        <v>0.2</v>
      </c>
      <c r="BQ376" s="34">
        <v>0.4020103233197273</v>
      </c>
      <c r="BR376" s="61">
        <v>1096874.7226400001</v>
      </c>
      <c r="BS376" s="61">
        <v>8.0447399350764781E-2</v>
      </c>
      <c r="BT376" s="62">
        <v>0.2</v>
      </c>
      <c r="BU376" s="63">
        <v>1.6089479870152957E-2</v>
      </c>
      <c r="BV376" s="63">
        <v>0.41809980318988027</v>
      </c>
      <c r="BW376" s="64">
        <v>0.10452495079747007</v>
      </c>
      <c r="BX376" s="63" t="s">
        <v>615</v>
      </c>
      <c r="BY376" s="65" t="s">
        <v>615</v>
      </c>
      <c r="BZ376" s="65" t="s">
        <v>615</v>
      </c>
      <c r="CA376" s="66" t="s">
        <v>615</v>
      </c>
      <c r="CB376" s="66" t="s">
        <v>615</v>
      </c>
      <c r="CC376" s="66" t="s">
        <v>615</v>
      </c>
      <c r="CD376" s="67" t="s">
        <v>615</v>
      </c>
      <c r="CE376" s="51">
        <v>0.38354137605157157</v>
      </c>
      <c r="CF376" s="52">
        <f t="shared" si="10"/>
        <v>348</v>
      </c>
      <c r="CG376" s="53">
        <v>507262</v>
      </c>
      <c r="CH376" s="54">
        <v>7.5610113915801218</v>
      </c>
      <c r="CI376" s="55">
        <f t="shared" si="11"/>
        <v>84</v>
      </c>
      <c r="CJ376" s="56">
        <v>507262</v>
      </c>
      <c r="CK376" s="57">
        <v>7.5610113915801218</v>
      </c>
    </row>
    <row r="377" spans="1:89" ht="43.5" x14ac:dyDescent="0.35">
      <c r="A377" s="9">
        <v>1297</v>
      </c>
      <c r="B377" s="3" t="s">
        <v>72</v>
      </c>
      <c r="C377" s="9" t="s">
        <v>154</v>
      </c>
      <c r="D377" s="9" t="s">
        <v>314</v>
      </c>
      <c r="E377" s="9" t="s">
        <v>164</v>
      </c>
      <c r="F377" s="9" t="s">
        <v>315</v>
      </c>
      <c r="G377" s="3" t="s">
        <v>49</v>
      </c>
      <c r="H377" s="3"/>
      <c r="I377" s="3" t="s">
        <v>49</v>
      </c>
      <c r="J377" s="3" t="s">
        <v>49</v>
      </c>
      <c r="K377" s="3"/>
      <c r="L377" s="3"/>
      <c r="M377" s="26">
        <v>0.15</v>
      </c>
      <c r="N377" s="27">
        <v>15.6</v>
      </c>
      <c r="O377" s="27">
        <v>0.15390686661404893</v>
      </c>
      <c r="P377" s="28">
        <v>0.5</v>
      </c>
      <c r="Q377" s="28">
        <v>7.6953433307024463E-2</v>
      </c>
      <c r="R377" s="27">
        <v>7.5489908423530405</v>
      </c>
      <c r="S377" s="27">
        <v>0.23221073665696024</v>
      </c>
      <c r="T377" s="28">
        <v>0.5</v>
      </c>
      <c r="U377" s="28">
        <v>0.11610536832848012</v>
      </c>
      <c r="V377" s="28">
        <v>0.19305880163550457</v>
      </c>
      <c r="W377" s="27">
        <v>2.8958820245325687E-2</v>
      </c>
      <c r="X377" s="28">
        <v>0.25</v>
      </c>
      <c r="Y377" s="29">
        <v>2.8768886678296983</v>
      </c>
      <c r="Z377" s="29">
        <v>0.87542420228160289</v>
      </c>
      <c r="AA377" s="28">
        <v>0.5</v>
      </c>
      <c r="AB377" s="28">
        <v>0.43771210114080145</v>
      </c>
      <c r="AC377" s="29">
        <v>0.32479684617631971</v>
      </c>
      <c r="AD377" s="29">
        <v>1.6815891829796829E-3</v>
      </c>
      <c r="AE377" s="28">
        <v>0.5</v>
      </c>
      <c r="AF377" s="28">
        <v>8.4079459148984144E-4</v>
      </c>
      <c r="AG377" s="28">
        <v>0.43855289573229128</v>
      </c>
      <c r="AH377" s="29">
        <v>0.10963822393307282</v>
      </c>
      <c r="AI377" s="28">
        <v>0.25</v>
      </c>
      <c r="AJ377" s="30">
        <v>17.32</v>
      </c>
      <c r="AK377" s="30">
        <v>0.66059012743477707</v>
      </c>
      <c r="AL377" s="28">
        <v>0.6</v>
      </c>
      <c r="AM377" s="28">
        <v>0.39635407646086629</v>
      </c>
      <c r="AN377" s="30">
        <v>16.96</v>
      </c>
      <c r="AO377" s="30">
        <v>0.64470652795390104</v>
      </c>
      <c r="AP377" s="28">
        <v>0.2</v>
      </c>
      <c r="AQ377" s="28">
        <v>0.12894130559078021</v>
      </c>
      <c r="AR377" s="30">
        <v>78</v>
      </c>
      <c r="AS377" s="30">
        <v>0.53333333333333333</v>
      </c>
      <c r="AT377" s="28">
        <v>0.2</v>
      </c>
      <c r="AU377" s="28">
        <v>0.10666666666666667</v>
      </c>
      <c r="AV377" s="28">
        <v>0.63196204871831319</v>
      </c>
      <c r="AW377" s="30">
        <v>0.1579905121795783</v>
      </c>
      <c r="AX377" s="28">
        <v>0.1</v>
      </c>
      <c r="AY377" s="31">
        <v>834.14099999999996</v>
      </c>
      <c r="AZ377" s="31">
        <v>4.8688991245227937</v>
      </c>
      <c r="BA377" s="28">
        <v>0.5</v>
      </c>
      <c r="BB377" s="28">
        <v>2.4344495622613969</v>
      </c>
      <c r="BC377" s="31">
        <v>1.4030721743547696</v>
      </c>
      <c r="BD377" s="31">
        <v>2.7243257676215222</v>
      </c>
      <c r="BE377" s="32">
        <v>0.5</v>
      </c>
      <c r="BF377" s="76">
        <v>1.3621628838107611</v>
      </c>
      <c r="BG377" s="28">
        <v>3.796612446072158</v>
      </c>
      <c r="BH377" s="31">
        <v>0.37966124460721579</v>
      </c>
      <c r="BI377" s="32">
        <v>0.25</v>
      </c>
      <c r="BJ377" s="33">
        <v>1741641.3333333333</v>
      </c>
      <c r="BK377" s="33">
        <v>6.1817725823248431</v>
      </c>
      <c r="BL377" s="34">
        <v>0.6</v>
      </c>
      <c r="BM377" s="20">
        <v>3.709063549394906</v>
      </c>
      <c r="BN377" s="35">
        <v>3635.1104448181768</v>
      </c>
      <c r="BO377" s="35">
        <v>0.21461288483788313</v>
      </c>
      <c r="BP377" s="34">
        <v>0.2</v>
      </c>
      <c r="BQ377" s="34">
        <v>4.2922576967576627E-2</v>
      </c>
      <c r="BR377" s="61">
        <v>0</v>
      </c>
      <c r="BS377" s="61">
        <v>0</v>
      </c>
      <c r="BT377" s="62">
        <v>0.2</v>
      </c>
      <c r="BU377" s="63">
        <v>0</v>
      </c>
      <c r="BV377" s="63">
        <v>3.7519861263624827</v>
      </c>
      <c r="BW377" s="64">
        <v>0.93799653159062069</v>
      </c>
      <c r="BX377" s="63" t="s">
        <v>615</v>
      </c>
      <c r="BY377" s="65" t="s">
        <v>615</v>
      </c>
      <c r="BZ377" s="65" t="s">
        <v>615</v>
      </c>
      <c r="CA377" s="66" t="s">
        <v>615</v>
      </c>
      <c r="CB377" s="66" t="s">
        <v>615</v>
      </c>
      <c r="CC377" s="66" t="s">
        <v>615</v>
      </c>
      <c r="CD377" s="67" t="s">
        <v>615</v>
      </c>
      <c r="CE377" s="51">
        <v>1.6142453325558133</v>
      </c>
      <c r="CF377" s="52">
        <f t="shared" si="10"/>
        <v>228</v>
      </c>
      <c r="CG377" s="53">
        <v>2197261</v>
      </c>
      <c r="CH377" s="54">
        <v>7.3466253328840461</v>
      </c>
      <c r="CI377" s="55">
        <f t="shared" si="11"/>
        <v>87</v>
      </c>
      <c r="CJ377" s="56">
        <v>2197261</v>
      </c>
      <c r="CK377" s="57">
        <v>7.3466253328840461</v>
      </c>
    </row>
    <row r="378" spans="1:89" ht="29" x14ac:dyDescent="0.35">
      <c r="A378" s="9">
        <v>1247</v>
      </c>
      <c r="B378" s="3" t="s">
        <v>58</v>
      </c>
      <c r="C378" s="9" t="s">
        <v>154</v>
      </c>
      <c r="D378" s="9" t="s">
        <v>273</v>
      </c>
      <c r="E378" s="9" t="s">
        <v>63</v>
      </c>
      <c r="F378" s="9" t="s">
        <v>274</v>
      </c>
      <c r="G378" s="3"/>
      <c r="H378" s="3" t="s">
        <v>49</v>
      </c>
      <c r="I378" s="3"/>
      <c r="J378" s="3"/>
      <c r="K378" s="3" t="s">
        <v>49</v>
      </c>
      <c r="L378" s="3"/>
      <c r="M378" s="26">
        <v>0.1</v>
      </c>
      <c r="N378" s="27">
        <v>14.3210696652</v>
      </c>
      <c r="O378" s="27">
        <v>0.14128916402131017</v>
      </c>
      <c r="P378" s="28">
        <v>0.5</v>
      </c>
      <c r="Q378" s="28">
        <v>7.0644582010655085E-2</v>
      </c>
      <c r="R378" s="27">
        <v>0</v>
      </c>
      <c r="S378" s="27">
        <v>0</v>
      </c>
      <c r="T378" s="28">
        <v>0.5</v>
      </c>
      <c r="U378" s="28">
        <v>0</v>
      </c>
      <c r="V378" s="28">
        <v>7.0644582010655085E-2</v>
      </c>
      <c r="W378" s="27">
        <v>7.0644582010655089E-3</v>
      </c>
      <c r="X378" s="28">
        <v>0.3</v>
      </c>
      <c r="Y378" s="29">
        <v>1.6</v>
      </c>
      <c r="Z378" s="29">
        <v>0.48687275921150802</v>
      </c>
      <c r="AA378" s="28">
        <v>0.5</v>
      </c>
      <c r="AB378" s="28">
        <v>0.24343637960575401</v>
      </c>
      <c r="AC378" s="29">
        <v>72.614825369514151</v>
      </c>
      <c r="AD378" s="29">
        <v>0.37595286500733377</v>
      </c>
      <c r="AE378" s="28">
        <v>0.5</v>
      </c>
      <c r="AF378" s="28">
        <v>0.18797643250366688</v>
      </c>
      <c r="AG378" s="28">
        <v>0.4314128121094209</v>
      </c>
      <c r="AH378" s="29">
        <v>0.12942384363282627</v>
      </c>
      <c r="AI378" s="28">
        <v>0.15</v>
      </c>
      <c r="AJ378" s="30">
        <v>0</v>
      </c>
      <c r="AK378" s="30">
        <v>0</v>
      </c>
      <c r="AL378" s="28">
        <v>0.6</v>
      </c>
      <c r="AM378" s="28">
        <v>0</v>
      </c>
      <c r="AN378" s="30">
        <v>0</v>
      </c>
      <c r="AO378" s="30">
        <v>0</v>
      </c>
      <c r="AP378" s="28">
        <v>0.2</v>
      </c>
      <c r="AQ378" s="28">
        <v>0</v>
      </c>
      <c r="AR378" s="30">
        <v>42.963208995599999</v>
      </c>
      <c r="AS378" s="30">
        <v>0.29376553159384616</v>
      </c>
      <c r="AT378" s="28">
        <v>0.2</v>
      </c>
      <c r="AU378" s="28">
        <v>5.8753106318769233E-2</v>
      </c>
      <c r="AV378" s="28">
        <v>5.8753106318769233E-2</v>
      </c>
      <c r="AW378" s="30">
        <v>8.8129659478153842E-3</v>
      </c>
      <c r="AX378" s="28">
        <v>0.1</v>
      </c>
      <c r="AY378" s="31">
        <v>57.284278660799998</v>
      </c>
      <c r="AZ378" s="31">
        <v>0.33436957806952167</v>
      </c>
      <c r="BA378" s="28">
        <v>0.5</v>
      </c>
      <c r="BB378" s="28">
        <v>0.16718478903476083</v>
      </c>
      <c r="BC378" s="31">
        <v>1.3646049276716203</v>
      </c>
      <c r="BD378" s="31">
        <v>2.6496344486260828</v>
      </c>
      <c r="BE378" s="36">
        <v>0.5</v>
      </c>
      <c r="BF378" s="76">
        <v>1.3248172243130414</v>
      </c>
      <c r="BG378" s="28">
        <v>1.4920020133478022</v>
      </c>
      <c r="BH378" s="31">
        <v>0.14920020133478024</v>
      </c>
      <c r="BI378" s="36">
        <v>0.35</v>
      </c>
      <c r="BJ378" s="33">
        <v>2219998.5</v>
      </c>
      <c r="BK378" s="33">
        <v>7.8796509921114328</v>
      </c>
      <c r="BL378" s="34">
        <v>0.6</v>
      </c>
      <c r="BM378" s="20">
        <v>4.7277905952668595</v>
      </c>
      <c r="BN378" s="35">
        <v>0</v>
      </c>
      <c r="BO378" s="35">
        <v>0</v>
      </c>
      <c r="BP378" s="34">
        <v>0.2</v>
      </c>
      <c r="BQ378" s="34">
        <v>0</v>
      </c>
      <c r="BR378" s="61">
        <v>0</v>
      </c>
      <c r="BS378" s="61">
        <v>0</v>
      </c>
      <c r="BT378" s="62">
        <v>0.2</v>
      </c>
      <c r="BU378" s="63">
        <v>0</v>
      </c>
      <c r="BV378" s="63">
        <v>4.7277905952668595</v>
      </c>
      <c r="BW378" s="64">
        <v>1.6547267083434007</v>
      </c>
      <c r="BX378" s="63" t="s">
        <v>615</v>
      </c>
      <c r="BY378" s="65" t="s">
        <v>615</v>
      </c>
      <c r="BZ378" s="65" t="s">
        <v>615</v>
      </c>
      <c r="CA378" s="66" t="s">
        <v>615</v>
      </c>
      <c r="CB378" s="66" t="s">
        <v>615</v>
      </c>
      <c r="CC378" s="66" t="s">
        <v>615</v>
      </c>
      <c r="CD378" s="67" t="s">
        <v>615</v>
      </c>
      <c r="CE378" s="51">
        <v>1.9492281774598883</v>
      </c>
      <c r="CF378" s="52">
        <f t="shared" si="10"/>
        <v>212</v>
      </c>
      <c r="CG378" s="53">
        <v>2845557</v>
      </c>
      <c r="CH378" s="54">
        <v>6.8500760218821419</v>
      </c>
      <c r="CI378" s="55">
        <f t="shared" si="11"/>
        <v>94</v>
      </c>
      <c r="CJ378" s="56">
        <v>2845557</v>
      </c>
      <c r="CK378" s="57">
        <v>6.8500760218821419</v>
      </c>
    </row>
    <row r="379" spans="1:89" x14ac:dyDescent="0.35">
      <c r="A379" s="9">
        <v>1113</v>
      </c>
      <c r="B379" s="3" t="s">
        <v>72</v>
      </c>
      <c r="C379" s="9" t="s">
        <v>154</v>
      </c>
      <c r="D379" s="9" t="s">
        <v>155</v>
      </c>
      <c r="E379" s="9" t="s">
        <v>47</v>
      </c>
      <c r="F379" s="9" t="s">
        <v>168</v>
      </c>
      <c r="G379" s="3" t="s">
        <v>49</v>
      </c>
      <c r="H379" s="3" t="s">
        <v>49</v>
      </c>
      <c r="I379" s="3"/>
      <c r="J379" s="3" t="s">
        <v>49</v>
      </c>
      <c r="K379" s="3" t="s">
        <v>49</v>
      </c>
      <c r="L379" s="3"/>
      <c r="M379" s="26">
        <v>0.15</v>
      </c>
      <c r="N379" s="27">
        <v>1079.0870929600001</v>
      </c>
      <c r="O379" s="27">
        <v>10.64608418468824</v>
      </c>
      <c r="P379" s="28">
        <v>0.5</v>
      </c>
      <c r="Q379" s="28">
        <v>5.32304209234412</v>
      </c>
      <c r="R379" s="27">
        <v>462.67281627408005</v>
      </c>
      <c r="S379" s="27">
        <v>14.232047401009426</v>
      </c>
      <c r="T379" s="28">
        <v>0.5</v>
      </c>
      <c r="U379" s="28">
        <v>7.1160237005047131</v>
      </c>
      <c r="V379" s="28">
        <v>12.439065792848833</v>
      </c>
      <c r="W379" s="27">
        <v>1.8658598689273249</v>
      </c>
      <c r="X379" s="28">
        <v>0.25</v>
      </c>
      <c r="Y379" s="29">
        <v>2.6746651499068701</v>
      </c>
      <c r="Z379" s="29">
        <v>0.81388850093876219</v>
      </c>
      <c r="AA379" s="28">
        <v>0.5</v>
      </c>
      <c r="AB379" s="28">
        <v>0.4069442504693811</v>
      </c>
      <c r="AC379" s="29">
        <v>0.22746038021345816</v>
      </c>
      <c r="AD379" s="29">
        <v>1.1776435622030499E-3</v>
      </c>
      <c r="AE379" s="28">
        <v>0.5</v>
      </c>
      <c r="AF379" s="28">
        <v>5.8882178110152494E-4</v>
      </c>
      <c r="AG379" s="28">
        <v>0.40753307225048263</v>
      </c>
      <c r="AH379" s="29">
        <v>0.10188326806262066</v>
      </c>
      <c r="AI379" s="28">
        <v>0.25</v>
      </c>
      <c r="AJ379" s="30">
        <v>18.232629249999999</v>
      </c>
      <c r="AK379" s="30">
        <v>0.69539808774414236</v>
      </c>
      <c r="AL379" s="28">
        <v>0.6</v>
      </c>
      <c r="AM379" s="28">
        <v>0.41723885264648536</v>
      </c>
      <c r="AN379" s="30">
        <v>18.530112750000001</v>
      </c>
      <c r="AO379" s="30">
        <v>0.70439178382351497</v>
      </c>
      <c r="AP379" s="28">
        <v>0.2</v>
      </c>
      <c r="AQ379" s="28">
        <v>0.14087835676470298</v>
      </c>
      <c r="AR379" s="30">
        <v>140.43546480000001</v>
      </c>
      <c r="AS379" s="30">
        <v>0.96024249435897435</v>
      </c>
      <c r="AT379" s="28">
        <v>0.2</v>
      </c>
      <c r="AU379" s="28">
        <v>0.19204849887179487</v>
      </c>
      <c r="AV379" s="28">
        <v>0.75016570828298323</v>
      </c>
      <c r="AW379" s="30">
        <v>0.18754142707074581</v>
      </c>
      <c r="AX379" s="28">
        <v>0.1</v>
      </c>
      <c r="AY379" s="31">
        <v>1567.6131972000001</v>
      </c>
      <c r="AZ379" s="31">
        <v>9.1501922617848273</v>
      </c>
      <c r="BA379" s="28">
        <v>0.5</v>
      </c>
      <c r="BB379" s="28">
        <v>4.5750961308924136</v>
      </c>
      <c r="BC379" s="31">
        <v>2.7073857529246426</v>
      </c>
      <c r="BD379" s="31">
        <v>5.2568933404840044</v>
      </c>
      <c r="BE379" s="36">
        <v>0.5</v>
      </c>
      <c r="BF379" s="76">
        <v>2.6284466702420022</v>
      </c>
      <c r="BG379" s="28">
        <v>7.2035428011344154</v>
      </c>
      <c r="BH379" s="31">
        <v>0.7203542801134416</v>
      </c>
      <c r="BI379" s="36">
        <v>0.25</v>
      </c>
      <c r="BJ379" s="33">
        <v>2634056.375</v>
      </c>
      <c r="BK379" s="33">
        <v>9.3493058344616866</v>
      </c>
      <c r="BL379" s="34">
        <v>0.6</v>
      </c>
      <c r="BM379" s="20">
        <v>5.6095835006770125</v>
      </c>
      <c r="BN379" s="35">
        <v>8656.2085918203538</v>
      </c>
      <c r="BO379" s="35">
        <v>0.5110529448416683</v>
      </c>
      <c r="BP379" s="34">
        <v>0.2</v>
      </c>
      <c r="BQ379" s="34">
        <v>0.10221058896833365</v>
      </c>
      <c r="BR379" s="61">
        <v>241764.28897500003</v>
      </c>
      <c r="BS379" s="61">
        <v>1.7731567609757831E-2</v>
      </c>
      <c r="BT379" s="68">
        <v>0.2</v>
      </c>
      <c r="BU379" s="69">
        <v>3.5463135219515659E-3</v>
      </c>
      <c r="BV379" s="69">
        <v>5.7153404031672972</v>
      </c>
      <c r="BW379" s="70">
        <v>1.4288351007918243</v>
      </c>
      <c r="BX379" s="69" t="s">
        <v>615</v>
      </c>
      <c r="BY379" s="67" t="s">
        <v>615</v>
      </c>
      <c r="BZ379" s="67" t="s">
        <v>615</v>
      </c>
      <c r="CA379" s="66" t="s">
        <v>615</v>
      </c>
      <c r="CB379" s="66" t="s">
        <v>615</v>
      </c>
      <c r="CC379" s="66" t="s">
        <v>615</v>
      </c>
      <c r="CD379" s="67" t="s">
        <v>615</v>
      </c>
      <c r="CE379" s="51">
        <v>4.3044739449659577</v>
      </c>
      <c r="CF379" s="52">
        <f t="shared" si="10"/>
        <v>121</v>
      </c>
      <c r="CG379" s="53">
        <v>8764970</v>
      </c>
      <c r="CH379" s="54">
        <v>4.9109967803266379</v>
      </c>
      <c r="CI379" s="55">
        <f t="shared" si="11"/>
        <v>117</v>
      </c>
      <c r="CJ379" s="56">
        <v>6807590</v>
      </c>
      <c r="CK379" s="57">
        <v>6.3230511017349125</v>
      </c>
    </row>
    <row r="380" spans="1:89" ht="29" x14ac:dyDescent="0.35">
      <c r="A380" s="9">
        <v>1510</v>
      </c>
      <c r="B380" s="3" t="s">
        <v>58</v>
      </c>
      <c r="C380" s="9" t="s">
        <v>154</v>
      </c>
      <c r="D380" s="9" t="s">
        <v>511</v>
      </c>
      <c r="E380" s="9" t="s">
        <v>47</v>
      </c>
      <c r="F380" s="9" t="s">
        <v>512</v>
      </c>
      <c r="G380" s="3"/>
      <c r="H380" s="3" t="s">
        <v>49</v>
      </c>
      <c r="I380" s="3"/>
      <c r="J380" s="3"/>
      <c r="K380" s="3" t="s">
        <v>49</v>
      </c>
      <c r="L380" s="3"/>
      <c r="M380" s="26">
        <v>0.1</v>
      </c>
      <c r="N380" s="27">
        <v>117.782365719734</v>
      </c>
      <c r="O380" s="27">
        <v>1.1620201827124508</v>
      </c>
      <c r="P380" s="28">
        <v>0.5</v>
      </c>
      <c r="Q380" s="28">
        <v>0.58101009135622539</v>
      </c>
      <c r="R380" s="27">
        <v>74.970177981046149</v>
      </c>
      <c r="S380" s="27">
        <v>2.3061201980284496</v>
      </c>
      <c r="T380" s="28">
        <v>0.5</v>
      </c>
      <c r="U380" s="28">
        <v>1.1530600990142248</v>
      </c>
      <c r="V380" s="28">
        <v>1.7340701903704501</v>
      </c>
      <c r="W380" s="27">
        <v>0.173407019037045</v>
      </c>
      <c r="X380" s="28">
        <v>0.3</v>
      </c>
      <c r="Y380" s="29">
        <v>2.95</v>
      </c>
      <c r="Z380" s="29">
        <v>0.89767164979621794</v>
      </c>
      <c r="AA380" s="28">
        <v>0.5</v>
      </c>
      <c r="AB380" s="28">
        <v>0.44883582489810897</v>
      </c>
      <c r="AC380" s="29">
        <v>471.28093839543379</v>
      </c>
      <c r="AD380" s="29">
        <v>2.4399896042095728</v>
      </c>
      <c r="AE380" s="28">
        <v>0.5</v>
      </c>
      <c r="AF380" s="28">
        <v>1.2199948021047864</v>
      </c>
      <c r="AG380" s="28">
        <v>1.6688306270028954</v>
      </c>
      <c r="AH380" s="29">
        <v>0.50064918810086856</v>
      </c>
      <c r="AI380" s="28">
        <v>0.15</v>
      </c>
      <c r="AJ380" s="30">
        <v>0</v>
      </c>
      <c r="AK380" s="30">
        <v>0</v>
      </c>
      <c r="AL380" s="28">
        <v>0.6</v>
      </c>
      <c r="AM380" s="28">
        <v>0</v>
      </c>
      <c r="AN380" s="30">
        <v>0</v>
      </c>
      <c r="AO380" s="30">
        <v>0</v>
      </c>
      <c r="AP380" s="28">
        <v>0.2</v>
      </c>
      <c r="AQ380" s="28">
        <v>0</v>
      </c>
      <c r="AR380" s="30">
        <v>8.8300941749999993</v>
      </c>
      <c r="AS380" s="30">
        <v>6.0376712307692308E-2</v>
      </c>
      <c r="AT380" s="28">
        <v>0.2</v>
      </c>
      <c r="AU380" s="28">
        <v>1.2075342461538461E-2</v>
      </c>
      <c r="AV380" s="28">
        <v>1.2075342461538461E-2</v>
      </c>
      <c r="AW380" s="30">
        <v>1.8113013692307692E-3</v>
      </c>
      <c r="AX380" s="28">
        <v>0.1</v>
      </c>
      <c r="AY380" s="31">
        <v>11.7734589</v>
      </c>
      <c r="AZ380" s="31">
        <v>6.8721935177404173E-2</v>
      </c>
      <c r="BA380" s="28">
        <v>0.5</v>
      </c>
      <c r="BB380" s="28">
        <v>3.4360967588702086E-2</v>
      </c>
      <c r="BC380" s="31">
        <v>0.66299207340121502</v>
      </c>
      <c r="BD380" s="31">
        <v>1.2873225072162588</v>
      </c>
      <c r="BE380" s="36">
        <v>0.5</v>
      </c>
      <c r="BF380" s="76">
        <v>0.64366125360812942</v>
      </c>
      <c r="BG380" s="28">
        <v>0.67802222119683142</v>
      </c>
      <c r="BH380" s="31">
        <v>6.7802222119683148E-2</v>
      </c>
      <c r="BI380" s="32">
        <v>0.35</v>
      </c>
      <c r="BJ380" s="33">
        <v>63436</v>
      </c>
      <c r="BK380" s="33">
        <v>0.22515940453814759</v>
      </c>
      <c r="BL380" s="34">
        <v>0.6</v>
      </c>
      <c r="BM380" s="20">
        <v>0.13509564272288854</v>
      </c>
      <c r="BN380" s="35">
        <v>0</v>
      </c>
      <c r="BO380" s="35">
        <v>0</v>
      </c>
      <c r="BP380" s="34">
        <v>0.2</v>
      </c>
      <c r="BQ380" s="34">
        <v>0</v>
      </c>
      <c r="BR380" s="61">
        <v>261648.6048</v>
      </c>
      <c r="BS380" s="61">
        <v>1.9189930595952302E-2</v>
      </c>
      <c r="BT380" s="62">
        <v>0.2</v>
      </c>
      <c r="BU380" s="63">
        <v>3.8379861191904607E-3</v>
      </c>
      <c r="BV380" s="63">
        <v>0.13893362884207902</v>
      </c>
      <c r="BW380" s="64">
        <v>4.8626770094727656E-2</v>
      </c>
      <c r="BX380" s="63" t="s">
        <v>615</v>
      </c>
      <c r="BY380" s="65" t="s">
        <v>615</v>
      </c>
      <c r="BZ380" s="65" t="s">
        <v>615</v>
      </c>
      <c r="CA380" s="66" t="s">
        <v>615</v>
      </c>
      <c r="CB380" s="66" t="s">
        <v>615</v>
      </c>
      <c r="CC380" s="66" t="s">
        <v>615</v>
      </c>
      <c r="CD380" s="67" t="s">
        <v>615</v>
      </c>
      <c r="CE380" s="51">
        <v>0.79229650072155522</v>
      </c>
      <c r="CF380" s="52">
        <f t="shared" si="10"/>
        <v>296</v>
      </c>
      <c r="CG380" s="53">
        <v>2871596</v>
      </c>
      <c r="CH380" s="54">
        <v>2.7590806670630381</v>
      </c>
      <c r="CI380" s="55">
        <f t="shared" si="11"/>
        <v>170</v>
      </c>
      <c r="CJ380" s="56">
        <v>1338559</v>
      </c>
      <c r="CK380" s="57">
        <v>5.9190256142729245</v>
      </c>
    </row>
    <row r="381" spans="1:89" ht="29" x14ac:dyDescent="0.35">
      <c r="A381" s="9">
        <v>1474</v>
      </c>
      <c r="B381" s="3" t="s">
        <v>72</v>
      </c>
      <c r="C381" s="9" t="s">
        <v>154</v>
      </c>
      <c r="D381" s="9" t="s">
        <v>444</v>
      </c>
      <c r="E381" s="9" t="s">
        <v>47</v>
      </c>
      <c r="F381" s="9" t="s">
        <v>478</v>
      </c>
      <c r="G381" s="3"/>
      <c r="H381" s="3" t="s">
        <v>49</v>
      </c>
      <c r="I381" s="3"/>
      <c r="J381" s="3"/>
      <c r="K381" s="3" t="s">
        <v>49</v>
      </c>
      <c r="L381" s="3" t="s">
        <v>49</v>
      </c>
      <c r="M381" s="26">
        <v>0.15</v>
      </c>
      <c r="N381" s="27">
        <v>0</v>
      </c>
      <c r="O381" s="27">
        <v>0</v>
      </c>
      <c r="P381" s="28">
        <v>0.5</v>
      </c>
      <c r="Q381" s="28">
        <v>0</v>
      </c>
      <c r="R381" s="27">
        <v>1.9028559624975401</v>
      </c>
      <c r="S381" s="27">
        <v>5.8532801805057273E-2</v>
      </c>
      <c r="T381" s="28">
        <v>0.5</v>
      </c>
      <c r="U381" s="28">
        <v>2.9266400902528637E-2</v>
      </c>
      <c r="V381" s="28">
        <v>2.9266400902528637E-2</v>
      </c>
      <c r="W381" s="27">
        <v>4.3899601353792955E-3</v>
      </c>
      <c r="X381" s="28">
        <v>0.25</v>
      </c>
      <c r="Y381" s="29">
        <v>0.3</v>
      </c>
      <c r="Z381" s="29">
        <v>9.1288642352157751E-2</v>
      </c>
      <c r="AA381" s="28">
        <v>0.5</v>
      </c>
      <c r="AB381" s="28">
        <v>4.5644321176078875E-2</v>
      </c>
      <c r="AC381" s="29">
        <v>52.136537946188838</v>
      </c>
      <c r="AD381" s="29">
        <v>0.26992946292565612</v>
      </c>
      <c r="AE381" s="28">
        <v>0.5</v>
      </c>
      <c r="AF381" s="28">
        <v>0.13496473146282806</v>
      </c>
      <c r="AG381" s="28">
        <v>0.18060905263890695</v>
      </c>
      <c r="AH381" s="29">
        <v>4.5152263159726737E-2</v>
      </c>
      <c r="AI381" s="28">
        <v>0.25</v>
      </c>
      <c r="AJ381" s="30">
        <v>157.95128800000001</v>
      </c>
      <c r="AK381" s="30">
        <v>6.0243107083375973</v>
      </c>
      <c r="AL381" s="28">
        <v>0.6</v>
      </c>
      <c r="AM381" s="28">
        <v>3.6145864250025581</v>
      </c>
      <c r="AN381" s="30">
        <v>163.511653</v>
      </c>
      <c r="AO381" s="30">
        <v>6.2156267739170445</v>
      </c>
      <c r="AP381" s="28">
        <v>0.2</v>
      </c>
      <c r="AQ381" s="28">
        <v>1.2431253547834089</v>
      </c>
      <c r="AR381" s="30">
        <v>0</v>
      </c>
      <c r="AS381" s="30">
        <v>0</v>
      </c>
      <c r="AT381" s="28">
        <v>0.2</v>
      </c>
      <c r="AU381" s="28">
        <v>0</v>
      </c>
      <c r="AV381" s="28">
        <v>4.8577117797859675</v>
      </c>
      <c r="AW381" s="30">
        <v>1.2144279449464919</v>
      </c>
      <c r="AX381" s="28">
        <v>0.1</v>
      </c>
      <c r="AY381" s="31">
        <v>0</v>
      </c>
      <c r="AZ381" s="31">
        <v>0</v>
      </c>
      <c r="BA381" s="28">
        <v>0.5</v>
      </c>
      <c r="BB381" s="28">
        <v>0</v>
      </c>
      <c r="BC381" s="31">
        <v>0.95948810502596227</v>
      </c>
      <c r="BD381" s="31">
        <v>1.8630247367357669</v>
      </c>
      <c r="BE381" s="36">
        <v>0.5</v>
      </c>
      <c r="BF381" s="76">
        <v>0.93151236836788343</v>
      </c>
      <c r="BG381" s="28">
        <v>0.93151236836788343</v>
      </c>
      <c r="BH381" s="31">
        <v>9.3151236836788331E-2</v>
      </c>
      <c r="BI381" s="36">
        <v>0.25</v>
      </c>
      <c r="BJ381" s="33">
        <v>0</v>
      </c>
      <c r="BK381" s="33">
        <v>0</v>
      </c>
      <c r="BL381" s="34">
        <v>0.6</v>
      </c>
      <c r="BM381" s="20">
        <v>0</v>
      </c>
      <c r="BN381" s="35">
        <v>0</v>
      </c>
      <c r="BO381" s="35">
        <v>0</v>
      </c>
      <c r="BP381" s="34">
        <v>0.2</v>
      </c>
      <c r="BQ381" s="34">
        <v>0</v>
      </c>
      <c r="BR381" s="61">
        <v>0</v>
      </c>
      <c r="BS381" s="61">
        <v>0</v>
      </c>
      <c r="BT381" s="62">
        <v>0.2</v>
      </c>
      <c r="BU381" s="63">
        <v>0</v>
      </c>
      <c r="BV381" s="63">
        <v>0</v>
      </c>
      <c r="BW381" s="64">
        <v>0</v>
      </c>
      <c r="BX381" s="63" t="s">
        <v>615</v>
      </c>
      <c r="BY381" s="65" t="s">
        <v>615</v>
      </c>
      <c r="BZ381" s="65" t="s">
        <v>615</v>
      </c>
      <c r="CA381" s="66" t="s">
        <v>615</v>
      </c>
      <c r="CB381" s="66" t="s">
        <v>615</v>
      </c>
      <c r="CC381" s="66" t="s">
        <v>615</v>
      </c>
      <c r="CD381" s="67" t="s">
        <v>615</v>
      </c>
      <c r="CE381" s="51">
        <v>1.3571214050783862</v>
      </c>
      <c r="CF381" s="52">
        <f t="shared" si="10"/>
        <v>251</v>
      </c>
      <c r="CG381" s="53">
        <v>2548579</v>
      </c>
      <c r="CH381" s="54">
        <v>5.3250121149016225</v>
      </c>
      <c r="CI381" s="55">
        <f t="shared" si="11"/>
        <v>111</v>
      </c>
      <c r="CJ381" s="56">
        <v>2548579</v>
      </c>
      <c r="CK381" s="57">
        <v>5.3250121149016225</v>
      </c>
    </row>
    <row r="382" spans="1:89" x14ac:dyDescent="0.35">
      <c r="A382" s="9">
        <v>1270</v>
      </c>
      <c r="B382" s="3" t="s">
        <v>72</v>
      </c>
      <c r="C382" s="9" t="s">
        <v>154</v>
      </c>
      <c r="D382" s="9" t="s">
        <v>290</v>
      </c>
      <c r="E382" s="9" t="s">
        <v>47</v>
      </c>
      <c r="F382" s="9" t="s">
        <v>291</v>
      </c>
      <c r="G382" s="3" t="s">
        <v>49</v>
      </c>
      <c r="H382" s="3" t="s">
        <v>49</v>
      </c>
      <c r="I382" s="3"/>
      <c r="J382" s="3" t="s">
        <v>49</v>
      </c>
      <c r="K382" s="3" t="s">
        <v>49</v>
      </c>
      <c r="L382" s="3"/>
      <c r="M382" s="26">
        <v>0.15</v>
      </c>
      <c r="N382" s="27">
        <v>759.55703733999997</v>
      </c>
      <c r="O382" s="27">
        <v>7.4936566430544591</v>
      </c>
      <c r="P382" s="28">
        <v>0.5</v>
      </c>
      <c r="Q382" s="28">
        <v>3.7468283215272296</v>
      </c>
      <c r="R382" s="27">
        <v>313</v>
      </c>
      <c r="S382" s="27">
        <v>9.6280366596621008</v>
      </c>
      <c r="T382" s="28">
        <v>0.5</v>
      </c>
      <c r="U382" s="28">
        <v>4.8140183298310504</v>
      </c>
      <c r="V382" s="28">
        <v>8.560846651358279</v>
      </c>
      <c r="W382" s="27">
        <v>1.2841269977037419</v>
      </c>
      <c r="X382" s="28">
        <v>0.25</v>
      </c>
      <c r="Y382" s="29">
        <v>7.3318282291063506</v>
      </c>
      <c r="Z382" s="29">
        <v>2.2310421499811457</v>
      </c>
      <c r="AA382" s="28">
        <v>0.5</v>
      </c>
      <c r="AB382" s="28">
        <v>1.1155210749905728</v>
      </c>
      <c r="AC382" s="29">
        <v>32.742160179464605</v>
      </c>
      <c r="AD382" s="29">
        <v>0.16951784795128969</v>
      </c>
      <c r="AE382" s="28">
        <v>0.5</v>
      </c>
      <c r="AF382" s="28">
        <v>8.4758923975644843E-2</v>
      </c>
      <c r="AG382" s="28">
        <v>1.2002799989662178</v>
      </c>
      <c r="AH382" s="29">
        <v>0.30006999974155446</v>
      </c>
      <c r="AI382" s="28">
        <v>0.25</v>
      </c>
      <c r="AJ382" s="30">
        <v>3.5940500000000002</v>
      </c>
      <c r="AK382" s="30">
        <v>0.13707817248885454</v>
      </c>
      <c r="AL382" s="28">
        <v>0.6</v>
      </c>
      <c r="AM382" s="28">
        <v>8.224690349331272E-2</v>
      </c>
      <c r="AN382" s="30">
        <v>2.5618099999999999</v>
      </c>
      <c r="AO382" s="30">
        <v>9.7382997074149949E-2</v>
      </c>
      <c r="AP382" s="28">
        <v>0.2</v>
      </c>
      <c r="AQ382" s="28">
        <v>1.947659941482999E-2</v>
      </c>
      <c r="AR382" s="30">
        <v>32.785186699999997</v>
      </c>
      <c r="AS382" s="30">
        <v>0.22417221675213675</v>
      </c>
      <c r="AT382" s="28">
        <v>0.2</v>
      </c>
      <c r="AU382" s="28">
        <v>4.4834443350427348E-2</v>
      </c>
      <c r="AV382" s="28">
        <v>0.14655794625857008</v>
      </c>
      <c r="AW382" s="30">
        <v>3.6639486564642519E-2</v>
      </c>
      <c r="AX382" s="28">
        <v>0.1</v>
      </c>
      <c r="AY382" s="31">
        <v>32.785186699999997</v>
      </c>
      <c r="AZ382" s="31">
        <v>0.19136784646833849</v>
      </c>
      <c r="BA382" s="28">
        <v>0.5</v>
      </c>
      <c r="BB382" s="28">
        <v>9.5683923234169244E-2</v>
      </c>
      <c r="BC382" s="31">
        <v>4.0117241833508519</v>
      </c>
      <c r="BD382" s="31">
        <v>7.7895091678510138</v>
      </c>
      <c r="BE382" s="32">
        <v>0.5</v>
      </c>
      <c r="BF382" s="76">
        <v>3.8947545839255069</v>
      </c>
      <c r="BG382" s="28">
        <v>3.9904385071596757</v>
      </c>
      <c r="BH382" s="31">
        <v>0.3990438507159676</v>
      </c>
      <c r="BI382" s="32">
        <v>0.25</v>
      </c>
      <c r="BJ382" s="33">
        <v>5539796.214508025</v>
      </c>
      <c r="BK382" s="33">
        <v>19.662923527985861</v>
      </c>
      <c r="BL382" s="34">
        <v>0.6</v>
      </c>
      <c r="BM382" s="20">
        <v>11.797754116791516</v>
      </c>
      <c r="BN382" s="35">
        <v>2442.6746122899822</v>
      </c>
      <c r="BO382" s="35">
        <v>0.1442127971685416</v>
      </c>
      <c r="BP382" s="34">
        <v>0.2</v>
      </c>
      <c r="BQ382" s="34">
        <v>2.884255943370832E-2</v>
      </c>
      <c r="BR382" s="61">
        <v>1663208.64</v>
      </c>
      <c r="BS382" s="61">
        <v>0.12198367498494767</v>
      </c>
      <c r="BT382" s="68">
        <v>0.2</v>
      </c>
      <c r="BU382" s="69">
        <v>2.4396734996989536E-2</v>
      </c>
      <c r="BV382" s="69">
        <v>11.850993411222214</v>
      </c>
      <c r="BW382" s="70">
        <v>2.9627483528055536</v>
      </c>
      <c r="BX382" s="69" t="s">
        <v>615</v>
      </c>
      <c r="BY382" s="67" t="s">
        <v>615</v>
      </c>
      <c r="BZ382" s="67" t="s">
        <v>615</v>
      </c>
      <c r="CA382" s="66" t="s">
        <v>615</v>
      </c>
      <c r="CB382" s="66" t="s">
        <v>615</v>
      </c>
      <c r="CC382" s="66" t="s">
        <v>615</v>
      </c>
      <c r="CD382" s="67" t="s">
        <v>615</v>
      </c>
      <c r="CE382" s="51">
        <v>4.9826286875314603</v>
      </c>
      <c r="CF382" s="52">
        <f t="shared" si="10"/>
        <v>111</v>
      </c>
      <c r="CG382" s="53">
        <v>11911912</v>
      </c>
      <c r="CH382" s="54">
        <v>4.1828958168356687</v>
      </c>
      <c r="CI382" s="55">
        <f t="shared" si="11"/>
        <v>123</v>
      </c>
      <c r="CJ382" s="56">
        <v>11626912</v>
      </c>
      <c r="CK382" s="57">
        <v>4.2854273667259717</v>
      </c>
    </row>
    <row r="383" spans="1:89" x14ac:dyDescent="0.35">
      <c r="A383" s="9">
        <v>1473</v>
      </c>
      <c r="B383" s="3" t="s">
        <v>72</v>
      </c>
      <c r="C383" s="9" t="s">
        <v>154</v>
      </c>
      <c r="D383" s="9" t="s">
        <v>444</v>
      </c>
      <c r="E383" s="9" t="s">
        <v>47</v>
      </c>
      <c r="F383" s="9" t="s">
        <v>477</v>
      </c>
      <c r="G383" s="3" t="s">
        <v>49</v>
      </c>
      <c r="H383" s="3" t="s">
        <v>49</v>
      </c>
      <c r="I383" s="3"/>
      <c r="J383" s="3" t="s">
        <v>49</v>
      </c>
      <c r="K383" s="3" t="s">
        <v>49</v>
      </c>
      <c r="L383" s="3" t="s">
        <v>49</v>
      </c>
      <c r="M383" s="26">
        <v>0.15</v>
      </c>
      <c r="N383" s="27">
        <v>5.3689792000000001</v>
      </c>
      <c r="O383" s="27">
        <v>5.296940805051302E-2</v>
      </c>
      <c r="P383" s="28">
        <v>0.5</v>
      </c>
      <c r="Q383" s="28">
        <v>2.648470402525651E-2</v>
      </c>
      <c r="R383" s="27">
        <v>10.292874809941599</v>
      </c>
      <c r="S383" s="27">
        <v>0.31661398084163034</v>
      </c>
      <c r="T383" s="28">
        <v>0.5</v>
      </c>
      <c r="U383" s="28">
        <v>0.15830699042081517</v>
      </c>
      <c r="V383" s="28">
        <v>0.18479169444607169</v>
      </c>
      <c r="W383" s="27">
        <v>2.7718754166910754E-2</v>
      </c>
      <c r="X383" s="28">
        <v>0.25</v>
      </c>
      <c r="Y383" s="29">
        <v>20.7</v>
      </c>
      <c r="Z383" s="29">
        <v>6.2989163222988847</v>
      </c>
      <c r="AA383" s="28">
        <v>0.5</v>
      </c>
      <c r="AB383" s="28">
        <v>3.1494581611494423</v>
      </c>
      <c r="AC383" s="29">
        <v>1308.5109852973935</v>
      </c>
      <c r="AD383" s="29">
        <v>6.7746283394995883</v>
      </c>
      <c r="AE383" s="28">
        <v>0.5</v>
      </c>
      <c r="AF383" s="28">
        <v>3.3873141697497942</v>
      </c>
      <c r="AG383" s="28">
        <v>6.5367723308992369</v>
      </c>
      <c r="AH383" s="29">
        <v>1.6341930827248092</v>
      </c>
      <c r="AI383" s="28">
        <v>0.25</v>
      </c>
      <c r="AJ383" s="30">
        <v>6.7477</v>
      </c>
      <c r="AK383" s="30">
        <v>0.2573593535156839</v>
      </c>
      <c r="AL383" s="28">
        <v>0.6</v>
      </c>
      <c r="AM383" s="28">
        <v>0.15441561210941035</v>
      </c>
      <c r="AN383" s="30">
        <v>6.4828999999999999</v>
      </c>
      <c r="AO383" s="30">
        <v>0.24643678950898262</v>
      </c>
      <c r="AP383" s="28">
        <v>0.2</v>
      </c>
      <c r="AQ383" s="28">
        <v>4.9287357901796523E-2</v>
      </c>
      <c r="AR383" s="30">
        <v>16.106937599999998</v>
      </c>
      <c r="AS383" s="30">
        <v>0.11013290666666667</v>
      </c>
      <c r="AT383" s="28">
        <v>0.2</v>
      </c>
      <c r="AU383" s="28">
        <v>2.2026581333333333E-2</v>
      </c>
      <c r="AV383" s="28">
        <v>0.2257295513445402</v>
      </c>
      <c r="AW383" s="30">
        <v>5.6432387836135051E-2</v>
      </c>
      <c r="AX383" s="28">
        <v>0.1</v>
      </c>
      <c r="AY383" s="31">
        <v>21.4759168</v>
      </c>
      <c r="AZ383" s="31">
        <v>0.12535539256054354</v>
      </c>
      <c r="BA383" s="28">
        <v>0.5</v>
      </c>
      <c r="BB383" s="28">
        <v>6.2677696280271769E-2</v>
      </c>
      <c r="BC383" s="31">
        <v>1.0415825222367485</v>
      </c>
      <c r="BD383" s="31">
        <v>2.0224263272405945</v>
      </c>
      <c r="BE383" s="36">
        <v>0.5</v>
      </c>
      <c r="BF383" s="76">
        <v>1.0112131636202972</v>
      </c>
      <c r="BG383" s="28">
        <v>1.073890859900569</v>
      </c>
      <c r="BH383" s="31">
        <v>0.10738908599005689</v>
      </c>
      <c r="BI383" s="32">
        <v>0.25</v>
      </c>
      <c r="BJ383" s="33">
        <v>3500000</v>
      </c>
      <c r="BK383" s="33">
        <v>12.422881579600173</v>
      </c>
      <c r="BL383" s="34">
        <v>0.6</v>
      </c>
      <c r="BM383" s="20">
        <v>7.4537289477601041</v>
      </c>
      <c r="BN383" s="35">
        <v>23742.646186174396</v>
      </c>
      <c r="BO383" s="35">
        <v>1.401739470932339</v>
      </c>
      <c r="BP383" s="34">
        <v>0.2</v>
      </c>
      <c r="BQ383" s="34">
        <v>0.28034789418646777</v>
      </c>
      <c r="BR383" s="61">
        <v>4254166.2718519997</v>
      </c>
      <c r="BS383" s="61">
        <v>0.31201066622496676</v>
      </c>
      <c r="BT383" s="68">
        <v>0.2</v>
      </c>
      <c r="BU383" s="69">
        <v>6.2402133244993351E-2</v>
      </c>
      <c r="BV383" s="69">
        <v>7.7964789751915644</v>
      </c>
      <c r="BW383" s="70">
        <v>1.9491197437978911</v>
      </c>
      <c r="BX383" s="69" t="s">
        <v>615</v>
      </c>
      <c r="BY383" s="67" t="s">
        <v>615</v>
      </c>
      <c r="BZ383" s="67" t="s">
        <v>615</v>
      </c>
      <c r="CA383" s="66" t="s">
        <v>615</v>
      </c>
      <c r="CB383" s="66" t="s">
        <v>615</v>
      </c>
      <c r="CC383" s="66" t="s">
        <v>615</v>
      </c>
      <c r="CD383" s="67" t="s">
        <v>615</v>
      </c>
      <c r="CE383" s="51">
        <v>3.7748530545158032</v>
      </c>
      <c r="CF383" s="52">
        <f t="shared" si="10"/>
        <v>138</v>
      </c>
      <c r="CG383" s="53">
        <v>11239132</v>
      </c>
      <c r="CH383" s="54">
        <v>3.358669561417913</v>
      </c>
      <c r="CI383" s="55">
        <f t="shared" si="11"/>
        <v>148</v>
      </c>
      <c r="CJ383" s="56">
        <v>10726952</v>
      </c>
      <c r="CK383" s="57">
        <v>3.5190360267444127</v>
      </c>
    </row>
    <row r="384" spans="1:89" x14ac:dyDescent="0.35">
      <c r="A384" s="9">
        <v>1445</v>
      </c>
      <c r="B384" s="3" t="s">
        <v>58</v>
      </c>
      <c r="C384" s="9" t="s">
        <v>154</v>
      </c>
      <c r="D384" s="9" t="s">
        <v>438</v>
      </c>
      <c r="E384" s="9" t="s">
        <v>47</v>
      </c>
      <c r="F384" s="9" t="s">
        <v>454</v>
      </c>
      <c r="G384" s="3" t="s">
        <v>49</v>
      </c>
      <c r="H384" s="3" t="s">
        <v>49</v>
      </c>
      <c r="I384" s="3"/>
      <c r="J384" s="3" t="s">
        <v>49</v>
      </c>
      <c r="K384" s="3"/>
      <c r="L384" s="3"/>
      <c r="M384" s="26">
        <v>0.1</v>
      </c>
      <c r="N384" s="27">
        <v>0</v>
      </c>
      <c r="O384" s="27">
        <v>0</v>
      </c>
      <c r="P384" s="28">
        <v>0.5</v>
      </c>
      <c r="Q384" s="28">
        <v>0</v>
      </c>
      <c r="R384" s="27">
        <v>16.755000000001438</v>
      </c>
      <c r="S384" s="27">
        <v>0.51539218604681258</v>
      </c>
      <c r="T384" s="28">
        <v>0.5</v>
      </c>
      <c r="U384" s="28">
        <v>0.25769609302340629</v>
      </c>
      <c r="V384" s="28">
        <v>0.25769609302340629</v>
      </c>
      <c r="W384" s="27">
        <v>2.5769609302340631E-2</v>
      </c>
      <c r="X384" s="28">
        <v>0.3</v>
      </c>
      <c r="Y384" s="29">
        <v>3.5</v>
      </c>
      <c r="Z384" s="29">
        <v>1.0650341607751739</v>
      </c>
      <c r="AA384" s="28">
        <v>0.5</v>
      </c>
      <c r="AB384" s="28">
        <v>0.53251708038758694</v>
      </c>
      <c r="AC384" s="29">
        <v>4639.4608681359177</v>
      </c>
      <c r="AD384" s="29">
        <v>24.02014459980213</v>
      </c>
      <c r="AE384" s="28">
        <v>0.5</v>
      </c>
      <c r="AF384" s="28">
        <v>12.010072299901065</v>
      </c>
      <c r="AG384" s="28">
        <v>12.542589380288652</v>
      </c>
      <c r="AH384" s="29">
        <v>3.7627768140865956</v>
      </c>
      <c r="AI384" s="28">
        <v>0.15</v>
      </c>
      <c r="AJ384" s="30">
        <v>0</v>
      </c>
      <c r="AK384" s="30">
        <v>0</v>
      </c>
      <c r="AL384" s="28">
        <v>0.6</v>
      </c>
      <c r="AM384" s="28">
        <v>0</v>
      </c>
      <c r="AN384" s="30">
        <v>0</v>
      </c>
      <c r="AO384" s="30">
        <v>0</v>
      </c>
      <c r="AP384" s="28">
        <v>0.2</v>
      </c>
      <c r="AQ384" s="28">
        <v>0</v>
      </c>
      <c r="AR384" s="30">
        <v>0</v>
      </c>
      <c r="AS384" s="30">
        <v>0</v>
      </c>
      <c r="AT384" s="28">
        <v>0.2</v>
      </c>
      <c r="AU384" s="28">
        <v>0</v>
      </c>
      <c r="AV384" s="28">
        <v>0</v>
      </c>
      <c r="AW384" s="30">
        <v>0</v>
      </c>
      <c r="AX384" s="28">
        <v>0.1</v>
      </c>
      <c r="AY384" s="31">
        <v>0.75</v>
      </c>
      <c r="AZ384" s="31">
        <v>4.3777662809909778E-3</v>
      </c>
      <c r="BA384" s="28">
        <v>0.5</v>
      </c>
      <c r="BB384" s="28">
        <v>2.1888831404954889E-3</v>
      </c>
      <c r="BC384" s="31">
        <v>3.4294951982971114</v>
      </c>
      <c r="BD384" s="31">
        <v>6.6590032283632841</v>
      </c>
      <c r="BE384" s="36">
        <v>0.5</v>
      </c>
      <c r="BF384" s="76">
        <v>3.329501614181642</v>
      </c>
      <c r="BG384" s="28">
        <v>3.3316904973221373</v>
      </c>
      <c r="BH384" s="31">
        <v>0.33316904973221373</v>
      </c>
      <c r="BI384" s="32">
        <v>0.35</v>
      </c>
      <c r="BJ384" s="33">
        <v>0</v>
      </c>
      <c r="BK384" s="33">
        <v>0</v>
      </c>
      <c r="BL384" s="34">
        <v>0.6</v>
      </c>
      <c r="BM384" s="20">
        <v>0</v>
      </c>
      <c r="BN384" s="35">
        <v>355.05780376232798</v>
      </c>
      <c r="BO384" s="35">
        <v>2.0962218536787161E-2</v>
      </c>
      <c r="BP384" s="34">
        <v>0.2</v>
      </c>
      <c r="BQ384" s="34">
        <v>4.1924437073574319E-3</v>
      </c>
      <c r="BR384" s="61">
        <v>0</v>
      </c>
      <c r="BS384" s="61">
        <v>0</v>
      </c>
      <c r="BT384" s="68">
        <v>0.2</v>
      </c>
      <c r="BU384" s="69">
        <v>0</v>
      </c>
      <c r="BV384" s="69">
        <v>4.1924437073574319E-3</v>
      </c>
      <c r="BW384" s="70">
        <v>1.4673552975751011E-3</v>
      </c>
      <c r="BX384" s="69" t="s">
        <v>615</v>
      </c>
      <c r="BY384" s="67" t="s">
        <v>615</v>
      </c>
      <c r="BZ384" s="67" t="s">
        <v>615</v>
      </c>
      <c r="CA384" s="66" t="s">
        <v>615</v>
      </c>
      <c r="CB384" s="66" t="s">
        <v>615</v>
      </c>
      <c r="CC384" s="66" t="s">
        <v>615</v>
      </c>
      <c r="CD384" s="67" t="s">
        <v>615</v>
      </c>
      <c r="CE384" s="51">
        <v>4.1231828284187246</v>
      </c>
      <c r="CF384" s="52">
        <f t="shared" si="10"/>
        <v>129</v>
      </c>
      <c r="CG384" s="53">
        <v>12979380</v>
      </c>
      <c r="CH384" s="54">
        <v>3.1767178620386529</v>
      </c>
      <c r="CI384" s="55">
        <f t="shared" si="11"/>
        <v>154</v>
      </c>
      <c r="CJ384" s="56">
        <v>12979380</v>
      </c>
      <c r="CK384" s="57">
        <v>3.1767178620386529</v>
      </c>
    </row>
    <row r="385" spans="1:89" ht="29" x14ac:dyDescent="0.35">
      <c r="A385" s="9">
        <v>1480</v>
      </c>
      <c r="B385" s="3" t="s">
        <v>72</v>
      </c>
      <c r="C385" s="9" t="s">
        <v>154</v>
      </c>
      <c r="D385" s="9" t="s">
        <v>444</v>
      </c>
      <c r="E385" s="9" t="s">
        <v>47</v>
      </c>
      <c r="F385" s="9" t="s">
        <v>485</v>
      </c>
      <c r="G385" s="3" t="s">
        <v>49</v>
      </c>
      <c r="H385" s="3" t="s">
        <v>49</v>
      </c>
      <c r="I385" s="3"/>
      <c r="J385" s="3" t="s">
        <v>49</v>
      </c>
      <c r="K385" s="3" t="s">
        <v>49</v>
      </c>
      <c r="L385" s="3" t="s">
        <v>49</v>
      </c>
      <c r="M385" s="26">
        <v>0.15</v>
      </c>
      <c r="N385" s="27">
        <v>50</v>
      </c>
      <c r="O385" s="27">
        <v>0.49329123914759276</v>
      </c>
      <c r="P385" s="28">
        <v>0.5</v>
      </c>
      <c r="Q385" s="28">
        <v>0.24664561957379638</v>
      </c>
      <c r="R385" s="27">
        <v>0</v>
      </c>
      <c r="S385" s="27">
        <v>0</v>
      </c>
      <c r="T385" s="28">
        <v>0.5</v>
      </c>
      <c r="U385" s="28">
        <v>0</v>
      </c>
      <c r="V385" s="28">
        <v>0.24664561957379638</v>
      </c>
      <c r="W385" s="27">
        <v>3.6996842936069453E-2</v>
      </c>
      <c r="X385" s="28">
        <v>0.25</v>
      </c>
      <c r="Y385" s="29">
        <v>0.36</v>
      </c>
      <c r="Z385" s="29">
        <v>0.10954637082258931</v>
      </c>
      <c r="AA385" s="28">
        <v>0.5</v>
      </c>
      <c r="AB385" s="28">
        <v>5.4773185411294653E-2</v>
      </c>
      <c r="AC385" s="29">
        <v>32.088627362614325</v>
      </c>
      <c r="AD385" s="29">
        <v>0.1661342753320498</v>
      </c>
      <c r="AE385" s="28">
        <v>0.5</v>
      </c>
      <c r="AF385" s="28">
        <v>8.3067137666024901E-2</v>
      </c>
      <c r="AG385" s="28">
        <v>0.13784032307731955</v>
      </c>
      <c r="AH385" s="29">
        <v>3.4460080769329889E-2</v>
      </c>
      <c r="AI385" s="28">
        <v>0.25</v>
      </c>
      <c r="AJ385" s="30">
        <v>0</v>
      </c>
      <c r="AK385" s="30">
        <v>0</v>
      </c>
      <c r="AL385" s="28">
        <v>0.6</v>
      </c>
      <c r="AM385" s="28">
        <v>0</v>
      </c>
      <c r="AN385" s="30">
        <v>0</v>
      </c>
      <c r="AO385" s="30">
        <v>0</v>
      </c>
      <c r="AP385" s="28">
        <v>0.2</v>
      </c>
      <c r="AQ385" s="28">
        <v>0</v>
      </c>
      <c r="AR385" s="30">
        <v>75</v>
      </c>
      <c r="AS385" s="30">
        <v>0.51282051282051277</v>
      </c>
      <c r="AT385" s="28">
        <v>0.2</v>
      </c>
      <c r="AU385" s="28">
        <v>0.10256410256410256</v>
      </c>
      <c r="AV385" s="28">
        <v>0.10256410256410256</v>
      </c>
      <c r="AW385" s="30">
        <v>2.564102564102564E-2</v>
      </c>
      <c r="AX385" s="28">
        <v>0.1</v>
      </c>
      <c r="AY385" s="31">
        <v>100</v>
      </c>
      <c r="AZ385" s="31">
        <v>0.58370217079879705</v>
      </c>
      <c r="BA385" s="28">
        <v>0.5</v>
      </c>
      <c r="BB385" s="28">
        <v>0.29185108539939852</v>
      </c>
      <c r="BC385" s="31">
        <v>0.11671661701904915</v>
      </c>
      <c r="BD385" s="31">
        <v>0.22662703534893702</v>
      </c>
      <c r="BE385" s="36">
        <v>0.5</v>
      </c>
      <c r="BF385" s="76">
        <v>0.11331351767446851</v>
      </c>
      <c r="BG385" s="28">
        <v>0.40516460307386704</v>
      </c>
      <c r="BH385" s="31">
        <v>4.0516460307386704E-2</v>
      </c>
      <c r="BI385" s="36">
        <v>0.25</v>
      </c>
      <c r="BJ385" s="33">
        <v>0</v>
      </c>
      <c r="BK385" s="33">
        <v>0</v>
      </c>
      <c r="BL385" s="34">
        <v>0.6</v>
      </c>
      <c r="BM385" s="20">
        <v>0</v>
      </c>
      <c r="BN385" s="35">
        <v>0</v>
      </c>
      <c r="BO385" s="35">
        <v>0</v>
      </c>
      <c r="BP385" s="34">
        <v>0.2</v>
      </c>
      <c r="BQ385" s="34">
        <v>0</v>
      </c>
      <c r="BR385" s="61">
        <v>0</v>
      </c>
      <c r="BS385" s="61">
        <v>0</v>
      </c>
      <c r="BT385" s="68">
        <v>0.2</v>
      </c>
      <c r="BU385" s="69">
        <v>0</v>
      </c>
      <c r="BV385" s="69">
        <v>0</v>
      </c>
      <c r="BW385" s="70">
        <v>0</v>
      </c>
      <c r="BX385" s="69" t="s">
        <v>615</v>
      </c>
      <c r="BY385" s="67" t="s">
        <v>615</v>
      </c>
      <c r="BZ385" s="67" t="s">
        <v>615</v>
      </c>
      <c r="CA385" s="66" t="s">
        <v>615</v>
      </c>
      <c r="CB385" s="66" t="s">
        <v>615</v>
      </c>
      <c r="CC385" s="66" t="s">
        <v>615</v>
      </c>
      <c r="CD385" s="67" t="s">
        <v>615</v>
      </c>
      <c r="CE385" s="51">
        <v>0.13761440965381169</v>
      </c>
      <c r="CF385" s="52">
        <f t="shared" si="10"/>
        <v>378</v>
      </c>
      <c r="CG385" s="53">
        <v>476644</v>
      </c>
      <c r="CH385" s="54">
        <v>2.8871528783287252</v>
      </c>
      <c r="CI385" s="55">
        <f t="shared" si="11"/>
        <v>163</v>
      </c>
      <c r="CJ385" s="56">
        <v>476644</v>
      </c>
      <c r="CK385" s="57">
        <v>2.8871528783287252</v>
      </c>
    </row>
    <row r="386" spans="1:89" x14ac:dyDescent="0.35">
      <c r="A386" s="9">
        <v>1158</v>
      </c>
      <c r="B386" s="3" t="s">
        <v>72</v>
      </c>
      <c r="C386" s="9" t="s">
        <v>154</v>
      </c>
      <c r="D386" s="9" t="s">
        <v>204</v>
      </c>
      <c r="E386" s="9" t="s">
        <v>47</v>
      </c>
      <c r="F386" s="9" t="s">
        <v>205</v>
      </c>
      <c r="G386" s="3" t="s">
        <v>49</v>
      </c>
      <c r="H386" s="3" t="s">
        <v>49</v>
      </c>
      <c r="I386" s="3"/>
      <c r="J386" s="3" t="s">
        <v>49</v>
      </c>
      <c r="K386" s="3"/>
      <c r="L386" s="3"/>
      <c r="M386" s="26">
        <v>0.15</v>
      </c>
      <c r="N386" s="27">
        <v>15.60621096</v>
      </c>
      <c r="O386" s="27">
        <v>0.15396814285714286</v>
      </c>
      <c r="P386" s="28">
        <v>0.5</v>
      </c>
      <c r="Q386" s="28">
        <v>7.6984071428571429E-2</v>
      </c>
      <c r="R386" s="27">
        <v>10.946630582539374</v>
      </c>
      <c r="S386" s="27">
        <v>0.3367238356181067</v>
      </c>
      <c r="T386" s="28">
        <v>0.5</v>
      </c>
      <c r="U386" s="28">
        <v>0.16836191780905335</v>
      </c>
      <c r="V386" s="28">
        <v>0.24534598923762477</v>
      </c>
      <c r="W386" s="27">
        <v>3.6801898385643718E-2</v>
      </c>
      <c r="X386" s="28">
        <v>0.25</v>
      </c>
      <c r="Y386" s="29">
        <v>15.05</v>
      </c>
      <c r="Z386" s="29">
        <v>4.5796468913332475</v>
      </c>
      <c r="AA386" s="28">
        <v>0.5</v>
      </c>
      <c r="AB386" s="28">
        <v>2.2898234456666238</v>
      </c>
      <c r="AC386" s="29">
        <v>1101.7664720676212</v>
      </c>
      <c r="AD386" s="29">
        <v>5.7042382135472742</v>
      </c>
      <c r="AE386" s="28">
        <v>0.5</v>
      </c>
      <c r="AF386" s="28">
        <v>2.8521191067736371</v>
      </c>
      <c r="AG386" s="28">
        <v>5.1419425524402609</v>
      </c>
      <c r="AH386" s="29">
        <v>1.2854856381100652</v>
      </c>
      <c r="AI386" s="28">
        <v>0.25</v>
      </c>
      <c r="AJ386" s="30">
        <v>0.91700999999999999</v>
      </c>
      <c r="AK386" s="30">
        <v>3.4975043461834006E-2</v>
      </c>
      <c r="AL386" s="28">
        <v>0.6</v>
      </c>
      <c r="AM386" s="28">
        <v>2.0985026077100403E-2</v>
      </c>
      <c r="AN386" s="30">
        <v>0.86997999999999998</v>
      </c>
      <c r="AO386" s="30">
        <v>3.3070859975786251E-2</v>
      </c>
      <c r="AP386" s="28">
        <v>0.2</v>
      </c>
      <c r="AQ386" s="28">
        <v>6.6141719951572503E-3</v>
      </c>
      <c r="AR386" s="30">
        <v>78.031054800000007</v>
      </c>
      <c r="AS386" s="30">
        <v>0.53354567384615381</v>
      </c>
      <c r="AT386" s="28">
        <v>0.2</v>
      </c>
      <c r="AU386" s="28">
        <v>0.10670913476923077</v>
      </c>
      <c r="AV386" s="28">
        <v>0.13430833284148841</v>
      </c>
      <c r="AW386" s="30">
        <v>3.3577083210372102E-2</v>
      </c>
      <c r="AX386" s="28">
        <v>0.1</v>
      </c>
      <c r="AY386" s="31">
        <v>78.031054800000007</v>
      </c>
      <c r="AZ386" s="31">
        <v>0.45546896076479892</v>
      </c>
      <c r="BA386" s="28">
        <v>0.5</v>
      </c>
      <c r="BB386" s="28">
        <v>0.22773448038239946</v>
      </c>
      <c r="BC386" s="31">
        <v>1.8167149080437548</v>
      </c>
      <c r="BD386" s="31">
        <v>3.5274901226530342</v>
      </c>
      <c r="BE386" s="36">
        <v>0.5</v>
      </c>
      <c r="BF386" s="76">
        <v>1.7637450613265171</v>
      </c>
      <c r="BG386" s="28">
        <v>1.9914795417089166</v>
      </c>
      <c r="BH386" s="31">
        <v>0.19914795417089165</v>
      </c>
      <c r="BI386" s="32">
        <v>0.25</v>
      </c>
      <c r="BJ386" s="33">
        <v>1000620.1477143546</v>
      </c>
      <c r="BK386" s="33">
        <v>3.5515958860621315</v>
      </c>
      <c r="BL386" s="34">
        <v>0.6</v>
      </c>
      <c r="BM386" s="20">
        <v>2.1309575316372786</v>
      </c>
      <c r="BN386" s="35">
        <v>0</v>
      </c>
      <c r="BO386" s="35">
        <v>0</v>
      </c>
      <c r="BP386" s="34">
        <v>0.2</v>
      </c>
      <c r="BQ386" s="34">
        <v>0</v>
      </c>
      <c r="BR386" s="61">
        <v>756402.30586800002</v>
      </c>
      <c r="BS386" s="61">
        <v>5.5476343026252609E-2</v>
      </c>
      <c r="BT386" s="68">
        <v>0.2</v>
      </c>
      <c r="BU386" s="69">
        <v>1.1095268605250522E-2</v>
      </c>
      <c r="BV386" s="69">
        <v>2.1420528002425292</v>
      </c>
      <c r="BW386" s="70">
        <v>0.5355132000606323</v>
      </c>
      <c r="BX386" s="69" t="s">
        <v>615</v>
      </c>
      <c r="BY386" s="67" t="s">
        <v>615</v>
      </c>
      <c r="BZ386" s="67" t="s">
        <v>615</v>
      </c>
      <c r="CA386" s="66" t="s">
        <v>615</v>
      </c>
      <c r="CB386" s="66" t="s">
        <v>615</v>
      </c>
      <c r="CC386" s="66" t="s">
        <v>615</v>
      </c>
      <c r="CD386" s="67" t="s">
        <v>615</v>
      </c>
      <c r="CE386" s="51">
        <v>2.0905257739376051</v>
      </c>
      <c r="CF386" s="52">
        <f t="shared" ref="CF386:CF449" si="12">_xlfn.RANK.EQ(CE386,$CE$2:$CE$405)</f>
        <v>205</v>
      </c>
      <c r="CG386" s="53">
        <v>9761750</v>
      </c>
      <c r="CH386" s="54">
        <v>2.1415481588215277</v>
      </c>
      <c r="CI386" s="55">
        <f t="shared" ref="CI386:CI449" si="13">_xlfn.RANK.EQ(CH386,$CH$2:$CH$405)</f>
        <v>197</v>
      </c>
      <c r="CJ386" s="56">
        <v>8261750</v>
      </c>
      <c r="CK386" s="57">
        <v>2.5303667793598268</v>
      </c>
    </row>
    <row r="387" spans="1:89" x14ac:dyDescent="0.35">
      <c r="A387" s="9">
        <v>1272</v>
      </c>
      <c r="B387" s="3" t="s">
        <v>72</v>
      </c>
      <c r="C387" s="9" t="s">
        <v>154</v>
      </c>
      <c r="D387" s="9" t="s">
        <v>287</v>
      </c>
      <c r="E387" s="9" t="s">
        <v>47</v>
      </c>
      <c r="F387" s="9" t="s">
        <v>292</v>
      </c>
      <c r="G387" s="3" t="s">
        <v>49</v>
      </c>
      <c r="H387" s="3" t="s">
        <v>49</v>
      </c>
      <c r="I387" s="3"/>
      <c r="J387" s="3" t="s">
        <v>49</v>
      </c>
      <c r="K387" s="3" t="s">
        <v>49</v>
      </c>
      <c r="L387" s="3" t="s">
        <v>49</v>
      </c>
      <c r="M387" s="26">
        <v>0.15</v>
      </c>
      <c r="N387" s="27">
        <v>0</v>
      </c>
      <c r="O387" s="27">
        <v>0</v>
      </c>
      <c r="P387" s="28">
        <v>0.5</v>
      </c>
      <c r="Q387" s="28">
        <v>0</v>
      </c>
      <c r="R387" s="27">
        <v>0</v>
      </c>
      <c r="S387" s="27">
        <v>0</v>
      </c>
      <c r="T387" s="28">
        <v>0.5</v>
      </c>
      <c r="U387" s="28">
        <v>0</v>
      </c>
      <c r="V387" s="28">
        <v>0</v>
      </c>
      <c r="W387" s="27">
        <v>0</v>
      </c>
      <c r="X387" s="28">
        <v>0.25</v>
      </c>
      <c r="Y387" s="29">
        <v>3.2</v>
      </c>
      <c r="Z387" s="29">
        <v>0.97374551842301604</v>
      </c>
      <c r="AA387" s="28">
        <v>0.5</v>
      </c>
      <c r="AB387" s="28">
        <v>0.48687275921150802</v>
      </c>
      <c r="AC387" s="29">
        <v>217.13428344057957</v>
      </c>
      <c r="AD387" s="29">
        <v>1.1241816741333372</v>
      </c>
      <c r="AE387" s="28">
        <v>0.5</v>
      </c>
      <c r="AF387" s="28">
        <v>0.56209083706666862</v>
      </c>
      <c r="AG387" s="28">
        <v>1.0489635962781767</v>
      </c>
      <c r="AH387" s="29">
        <v>0.26224089906954418</v>
      </c>
      <c r="AI387" s="28">
        <v>0.25</v>
      </c>
      <c r="AJ387" s="30">
        <v>4.19E-2</v>
      </c>
      <c r="AK387" s="30">
        <v>1.5980788879628846E-3</v>
      </c>
      <c r="AL387" s="28">
        <v>0.6</v>
      </c>
      <c r="AM387" s="28">
        <v>9.588473327777308E-4</v>
      </c>
      <c r="AN387" s="30">
        <v>4.3720000000000002E-2</v>
      </c>
      <c r="AO387" s="30">
        <v>1.6619439505981459E-3</v>
      </c>
      <c r="AP387" s="28">
        <v>0.2</v>
      </c>
      <c r="AQ387" s="28">
        <v>3.3238879011962915E-4</v>
      </c>
      <c r="AR387" s="30">
        <v>0</v>
      </c>
      <c r="AS387" s="30">
        <v>0</v>
      </c>
      <c r="AT387" s="28">
        <v>0.2</v>
      </c>
      <c r="AU387" s="28">
        <v>0</v>
      </c>
      <c r="AV387" s="28">
        <v>1.2912361228973599E-3</v>
      </c>
      <c r="AW387" s="30">
        <v>3.2280903072433997E-4</v>
      </c>
      <c r="AX387" s="28">
        <v>0.1</v>
      </c>
      <c r="AY387" s="31">
        <v>0</v>
      </c>
      <c r="AZ387" s="31">
        <v>0</v>
      </c>
      <c r="BA387" s="28">
        <v>0.5</v>
      </c>
      <c r="BB387" s="28">
        <v>0</v>
      </c>
      <c r="BC387" s="31">
        <v>0.25368039089113076</v>
      </c>
      <c r="BD387" s="31">
        <v>0.49256769414789892</v>
      </c>
      <c r="BE387" s="36">
        <v>0.5</v>
      </c>
      <c r="BF387" s="76">
        <v>0.24628384707394946</v>
      </c>
      <c r="BG387" s="28">
        <v>0.24628384707394946</v>
      </c>
      <c r="BH387" s="31">
        <v>2.4628384707394948E-2</v>
      </c>
      <c r="BI387" s="32">
        <v>0.25</v>
      </c>
      <c r="BJ387" s="33">
        <v>120515</v>
      </c>
      <c r="BK387" s="33">
        <v>0.42775530673300421</v>
      </c>
      <c r="BL387" s="34">
        <v>0.6</v>
      </c>
      <c r="BM387" s="20">
        <v>0.25665318403980253</v>
      </c>
      <c r="BN387" s="35">
        <v>0</v>
      </c>
      <c r="BO387" s="35">
        <v>0</v>
      </c>
      <c r="BP387" s="34">
        <v>0.2</v>
      </c>
      <c r="BQ387" s="34">
        <v>0</v>
      </c>
      <c r="BR387" s="61">
        <v>0</v>
      </c>
      <c r="BS387" s="61">
        <v>0</v>
      </c>
      <c r="BT387" s="68">
        <v>0.2</v>
      </c>
      <c r="BU387" s="69">
        <v>0</v>
      </c>
      <c r="BV387" s="69">
        <v>0.25665318403980253</v>
      </c>
      <c r="BW387" s="70">
        <v>6.4163296009950632E-2</v>
      </c>
      <c r="BX387" s="69" t="s">
        <v>615</v>
      </c>
      <c r="BY387" s="67" t="s">
        <v>615</v>
      </c>
      <c r="BZ387" s="67" t="s">
        <v>615</v>
      </c>
      <c r="CA387" s="66" t="s">
        <v>615</v>
      </c>
      <c r="CB387" s="66" t="s">
        <v>615</v>
      </c>
      <c r="CC387" s="66" t="s">
        <v>615</v>
      </c>
      <c r="CD387" s="67" t="s">
        <v>615</v>
      </c>
      <c r="CE387" s="51">
        <v>0.35135538881761408</v>
      </c>
      <c r="CF387" s="52">
        <f t="shared" si="12"/>
        <v>350</v>
      </c>
      <c r="CG387" s="53">
        <v>1727222</v>
      </c>
      <c r="CH387" s="54">
        <v>2.034222519268595</v>
      </c>
      <c r="CI387" s="55">
        <f t="shared" si="13"/>
        <v>205</v>
      </c>
      <c r="CJ387" s="56">
        <v>1527222</v>
      </c>
      <c r="CK387" s="57">
        <v>2.3006176496777422</v>
      </c>
    </row>
    <row r="388" spans="1:89" ht="29" x14ac:dyDescent="0.35">
      <c r="A388" s="9">
        <v>1269</v>
      </c>
      <c r="B388" s="3" t="s">
        <v>58</v>
      </c>
      <c r="C388" s="9" t="s">
        <v>154</v>
      </c>
      <c r="D388" s="9" t="s">
        <v>287</v>
      </c>
      <c r="E388" s="9" t="s">
        <v>47</v>
      </c>
      <c r="F388" s="9" t="s">
        <v>289</v>
      </c>
      <c r="G388" s="3" t="s">
        <v>49</v>
      </c>
      <c r="H388" s="3" t="s">
        <v>49</v>
      </c>
      <c r="I388" s="3" t="s">
        <v>49</v>
      </c>
      <c r="J388" s="3" t="s">
        <v>49</v>
      </c>
      <c r="K388" s="3" t="s">
        <v>49</v>
      </c>
      <c r="L388" s="3"/>
      <c r="M388" s="26">
        <v>0.1</v>
      </c>
      <c r="N388" s="27">
        <v>23.40183197</v>
      </c>
      <c r="O388" s="27">
        <v>0.23087837381610102</v>
      </c>
      <c r="P388" s="28">
        <v>0.5</v>
      </c>
      <c r="Q388" s="28">
        <v>0.11543918690805051</v>
      </c>
      <c r="R388" s="27">
        <v>10.512862117289519</v>
      </c>
      <c r="S388" s="27">
        <v>0.32338090052152207</v>
      </c>
      <c r="T388" s="28">
        <v>0.5</v>
      </c>
      <c r="U388" s="28">
        <v>0.16169045026076104</v>
      </c>
      <c r="V388" s="28">
        <v>0.27712963716881156</v>
      </c>
      <c r="W388" s="27">
        <v>2.7712963716881155E-2</v>
      </c>
      <c r="X388" s="28">
        <v>0.3</v>
      </c>
      <c r="Y388" s="29">
        <v>4.6416026543210389</v>
      </c>
      <c r="Z388" s="29">
        <v>1.4124186821704647</v>
      </c>
      <c r="AA388" s="28">
        <v>0.5</v>
      </c>
      <c r="AB388" s="28">
        <v>0.70620934108523237</v>
      </c>
      <c r="AC388" s="29">
        <v>0.64607707916533241</v>
      </c>
      <c r="AD388" s="29">
        <v>3.3449716045141245E-3</v>
      </c>
      <c r="AE388" s="28">
        <v>0.5</v>
      </c>
      <c r="AF388" s="28">
        <v>1.6724858022570622E-3</v>
      </c>
      <c r="AG388" s="28">
        <v>0.70788182688748946</v>
      </c>
      <c r="AH388" s="29">
        <v>0.21236454806624683</v>
      </c>
      <c r="AI388" s="28">
        <v>0.15</v>
      </c>
      <c r="AJ388" s="30">
        <v>1.76</v>
      </c>
      <c r="AK388" s="30">
        <v>6.7126941355958869E-2</v>
      </c>
      <c r="AL388" s="28">
        <v>0.6</v>
      </c>
      <c r="AM388" s="28">
        <v>4.0276164813575328E-2</v>
      </c>
      <c r="AN388" s="30">
        <v>1.75</v>
      </c>
      <c r="AO388" s="30">
        <v>6.6523374051847106E-2</v>
      </c>
      <c r="AP388" s="28">
        <v>0.2</v>
      </c>
      <c r="AQ388" s="28">
        <v>1.330467481036942E-2</v>
      </c>
      <c r="AR388" s="30">
        <v>117.00915985</v>
      </c>
      <c r="AS388" s="30">
        <v>0.8000626314529915</v>
      </c>
      <c r="AT388" s="28">
        <v>0.2</v>
      </c>
      <c r="AU388" s="28">
        <v>0.16001252629059828</v>
      </c>
      <c r="AV388" s="28">
        <v>0.21359336591454303</v>
      </c>
      <c r="AW388" s="30">
        <v>3.2039004887181456E-2</v>
      </c>
      <c r="AX388" s="28">
        <v>0.1</v>
      </c>
      <c r="AY388" s="31">
        <v>2199.2528237900001</v>
      </c>
      <c r="AZ388" s="31">
        <v>12.837086473816072</v>
      </c>
      <c r="BA388" s="28">
        <v>0.5</v>
      </c>
      <c r="BB388" s="28">
        <v>6.418543236908036</v>
      </c>
      <c r="BC388" s="31">
        <v>3.4326263398325429</v>
      </c>
      <c r="BD388" s="31">
        <v>6.6650829224253298</v>
      </c>
      <c r="BE388" s="36">
        <v>0.5</v>
      </c>
      <c r="BF388" s="76">
        <v>3.3325414612126649</v>
      </c>
      <c r="BG388" s="28">
        <v>9.7510846981207013</v>
      </c>
      <c r="BH388" s="31">
        <v>0.97510846981207011</v>
      </c>
      <c r="BI388" s="36">
        <v>0.35</v>
      </c>
      <c r="BJ388" s="33">
        <v>3419356.1403508773</v>
      </c>
      <c r="BK388" s="33">
        <v>12.136644688587902</v>
      </c>
      <c r="BL388" s="34">
        <v>0.6</v>
      </c>
      <c r="BM388" s="20">
        <v>7.2819868131527405</v>
      </c>
      <c r="BN388" s="35">
        <v>25662.343862157119</v>
      </c>
      <c r="BO388" s="35">
        <v>1.5150762904082158</v>
      </c>
      <c r="BP388" s="34">
        <v>0.2</v>
      </c>
      <c r="BQ388" s="34">
        <v>0.30301525808164315</v>
      </c>
      <c r="BR388" s="61">
        <v>8836703.7400800008</v>
      </c>
      <c r="BS388" s="61">
        <v>0.64810485650687233</v>
      </c>
      <c r="BT388" s="62">
        <v>0.2</v>
      </c>
      <c r="BU388" s="63">
        <v>0.12962097130137445</v>
      </c>
      <c r="BV388" s="63">
        <v>7.7146230425357585</v>
      </c>
      <c r="BW388" s="64">
        <v>2.7001180648875156</v>
      </c>
      <c r="BX388" s="63" t="s">
        <v>615</v>
      </c>
      <c r="BY388" s="65" t="s">
        <v>615</v>
      </c>
      <c r="BZ388" s="65" t="s">
        <v>615</v>
      </c>
      <c r="CA388" s="66" t="s">
        <v>615</v>
      </c>
      <c r="CB388" s="66" t="s">
        <v>615</v>
      </c>
      <c r="CC388" s="66" t="s">
        <v>615</v>
      </c>
      <c r="CD388" s="67" t="s">
        <v>615</v>
      </c>
      <c r="CE388" s="51">
        <v>3.9473430513698951</v>
      </c>
      <c r="CF388" s="52">
        <f t="shared" si="12"/>
        <v>135</v>
      </c>
      <c r="CG388" s="53">
        <v>17308670</v>
      </c>
      <c r="CH388" s="54">
        <v>2.2805582701443234</v>
      </c>
      <c r="CI388" s="55">
        <f t="shared" si="13"/>
        <v>187</v>
      </c>
      <c r="CJ388" s="56">
        <v>17308670</v>
      </c>
      <c r="CK388" s="57">
        <v>2.2805582701443234</v>
      </c>
    </row>
    <row r="389" spans="1:89" x14ac:dyDescent="0.35">
      <c r="A389" s="9">
        <v>1471</v>
      </c>
      <c r="B389" s="3" t="s">
        <v>72</v>
      </c>
      <c r="C389" s="9" t="s">
        <v>154</v>
      </c>
      <c r="D389" s="9" t="s">
        <v>444</v>
      </c>
      <c r="E389" s="9" t="s">
        <v>47</v>
      </c>
      <c r="F389" s="9" t="s">
        <v>474</v>
      </c>
      <c r="G389" s="3" t="s">
        <v>49</v>
      </c>
      <c r="H389" s="3" t="s">
        <v>49</v>
      </c>
      <c r="I389" s="3"/>
      <c r="J389" s="3" t="s">
        <v>49</v>
      </c>
      <c r="K389" s="3" t="s">
        <v>49</v>
      </c>
      <c r="L389" s="3" t="s">
        <v>49</v>
      </c>
      <c r="M389" s="26">
        <v>0.15</v>
      </c>
      <c r="N389" s="27">
        <v>431.68236259001202</v>
      </c>
      <c r="O389" s="27">
        <v>4.2589025512037493</v>
      </c>
      <c r="P389" s="28">
        <v>0.5</v>
      </c>
      <c r="Q389" s="28">
        <v>2.1294512756018746</v>
      </c>
      <c r="R389" s="27">
        <v>199.16709497366213</v>
      </c>
      <c r="S389" s="27">
        <v>6.1264795265329779</v>
      </c>
      <c r="T389" s="28">
        <v>0.5</v>
      </c>
      <c r="U389" s="28">
        <v>3.0632397632664889</v>
      </c>
      <c r="V389" s="28">
        <v>5.1926910388683636</v>
      </c>
      <c r="W389" s="27">
        <v>0.77890365583025456</v>
      </c>
      <c r="X389" s="28">
        <v>0.25</v>
      </c>
      <c r="Y389" s="29">
        <v>55.5</v>
      </c>
      <c r="Z389" s="29">
        <v>16.888398835149186</v>
      </c>
      <c r="AA389" s="28">
        <v>0.5</v>
      </c>
      <c r="AB389" s="28">
        <v>8.4441994175745929</v>
      </c>
      <c r="AC389" s="29">
        <v>1069.7324466157249</v>
      </c>
      <c r="AD389" s="29">
        <v>5.5383866317928092</v>
      </c>
      <c r="AE389" s="28">
        <v>0.5</v>
      </c>
      <c r="AF389" s="28">
        <v>2.7691933158964046</v>
      </c>
      <c r="AG389" s="28">
        <v>11.213392733470997</v>
      </c>
      <c r="AH389" s="29">
        <v>2.8033481833677492</v>
      </c>
      <c r="AI389" s="28">
        <v>0.25</v>
      </c>
      <c r="AJ389" s="30">
        <v>34.212719200000002</v>
      </c>
      <c r="AK389" s="30">
        <v>1.3048836337308456</v>
      </c>
      <c r="AL389" s="28">
        <v>0.6</v>
      </c>
      <c r="AM389" s="28">
        <v>0.78293018023850736</v>
      </c>
      <c r="AN389" s="30">
        <v>32.954528529999997</v>
      </c>
      <c r="AO389" s="30">
        <v>1.2527122446305468</v>
      </c>
      <c r="AP389" s="28">
        <v>0.2</v>
      </c>
      <c r="AQ389" s="28">
        <v>0.25054244892610938</v>
      </c>
      <c r="AR389" s="30">
        <v>40.696645292159999</v>
      </c>
      <c r="AS389" s="30">
        <v>0.27826766011733334</v>
      </c>
      <c r="AT389" s="28">
        <v>0.2</v>
      </c>
      <c r="AU389" s="28">
        <v>5.5653532023466665E-2</v>
      </c>
      <c r="AV389" s="28">
        <v>1.0891261611880834</v>
      </c>
      <c r="AW389" s="30">
        <v>0.27228154029702084</v>
      </c>
      <c r="AX389" s="28">
        <v>0.1</v>
      </c>
      <c r="AY389" s="31">
        <v>54.262193722879999</v>
      </c>
      <c r="AZ389" s="31">
        <v>0.31672960268349915</v>
      </c>
      <c r="BA389" s="28">
        <v>0.5</v>
      </c>
      <c r="BB389" s="28">
        <v>0.15836480134174957</v>
      </c>
      <c r="BC389" s="31">
        <v>4.5192288488733068</v>
      </c>
      <c r="BD389" s="31">
        <v>8.774923933208175</v>
      </c>
      <c r="BE389" s="32">
        <v>0.5</v>
      </c>
      <c r="BF389" s="76">
        <v>4.3874619666040875</v>
      </c>
      <c r="BG389" s="28">
        <v>4.5458267679458366</v>
      </c>
      <c r="BH389" s="31">
        <v>0.4545826767945837</v>
      </c>
      <c r="BI389" s="32">
        <v>0.25</v>
      </c>
      <c r="BJ389" s="33">
        <v>3812500</v>
      </c>
      <c r="BK389" s="33">
        <v>13.532067434921617</v>
      </c>
      <c r="BL389" s="34">
        <v>0.6</v>
      </c>
      <c r="BM389" s="20">
        <v>8.1192404609529696</v>
      </c>
      <c r="BN389" s="35">
        <v>6844.8813788176185</v>
      </c>
      <c r="BO389" s="35">
        <v>0.40411419718352837</v>
      </c>
      <c r="BP389" s="34">
        <v>0.2</v>
      </c>
      <c r="BQ389" s="34">
        <v>8.0822839436705679E-2</v>
      </c>
      <c r="BR389" s="61">
        <v>5433096.8630400002</v>
      </c>
      <c r="BS389" s="61">
        <v>0.39847623801594134</v>
      </c>
      <c r="BT389" s="68">
        <v>0.2</v>
      </c>
      <c r="BU389" s="69">
        <v>7.9695247603188274E-2</v>
      </c>
      <c r="BV389" s="69">
        <v>8.2797585479928646</v>
      </c>
      <c r="BW389" s="70">
        <v>2.0699396369982161</v>
      </c>
      <c r="BX389" s="69" t="s">
        <v>615</v>
      </c>
      <c r="BY389" s="67" t="s">
        <v>615</v>
      </c>
      <c r="BZ389" s="67" t="s">
        <v>615</v>
      </c>
      <c r="CA389" s="66" t="s">
        <v>615</v>
      </c>
      <c r="CB389" s="66" t="s">
        <v>615</v>
      </c>
      <c r="CC389" s="66" t="s">
        <v>615</v>
      </c>
      <c r="CD389" s="67" t="s">
        <v>615</v>
      </c>
      <c r="CE389" s="51">
        <v>6.3790556932878246</v>
      </c>
      <c r="CF389" s="52">
        <f t="shared" si="12"/>
        <v>92</v>
      </c>
      <c r="CG389" s="53">
        <v>28346120</v>
      </c>
      <c r="CH389" s="54">
        <v>2.2504158217377985</v>
      </c>
      <c r="CI389" s="55">
        <f t="shared" si="13"/>
        <v>189</v>
      </c>
      <c r="CJ389" s="56">
        <v>28346120</v>
      </c>
      <c r="CK389" s="57">
        <v>2.2504158217377985</v>
      </c>
    </row>
    <row r="390" spans="1:89" ht="29" x14ac:dyDescent="0.35">
      <c r="A390" s="9">
        <v>1578</v>
      </c>
      <c r="B390" s="3" t="s">
        <v>58</v>
      </c>
      <c r="C390" s="9" t="s">
        <v>154</v>
      </c>
      <c r="D390" s="9" t="s">
        <v>524</v>
      </c>
      <c r="E390" s="9" t="s">
        <v>47</v>
      </c>
      <c r="F390" s="9" t="s">
        <v>525</v>
      </c>
      <c r="G390" s="3" t="s">
        <v>49</v>
      </c>
      <c r="H390" s="3"/>
      <c r="I390" s="3"/>
      <c r="J390" s="3" t="s">
        <v>49</v>
      </c>
      <c r="K390" s="3"/>
      <c r="L390" s="3"/>
      <c r="M390" s="26">
        <v>0.1</v>
      </c>
      <c r="N390" s="27">
        <v>1177.6750652448432</v>
      </c>
      <c r="O390" s="27">
        <v>11.618735844957016</v>
      </c>
      <c r="P390" s="28">
        <v>0.5</v>
      </c>
      <c r="Q390" s="28">
        <v>5.8093679224785078</v>
      </c>
      <c r="R390" s="27">
        <v>193.36694466529622</v>
      </c>
      <c r="S390" s="27">
        <v>5.948064000013817</v>
      </c>
      <c r="T390" s="28">
        <v>0.5</v>
      </c>
      <c r="U390" s="28">
        <v>2.9740320000069085</v>
      </c>
      <c r="V390" s="28">
        <v>8.7833999224854153</v>
      </c>
      <c r="W390" s="27">
        <v>0.87833999224854165</v>
      </c>
      <c r="X390" s="28">
        <v>0.3</v>
      </c>
      <c r="Y390" s="29">
        <v>61.6</v>
      </c>
      <c r="Z390" s="29">
        <v>18.74460122964306</v>
      </c>
      <c r="AA390" s="28">
        <v>0.5</v>
      </c>
      <c r="AB390" s="28">
        <v>9.3723006148215298</v>
      </c>
      <c r="AC390" s="29">
        <v>101.79597212441574</v>
      </c>
      <c r="AD390" s="29">
        <v>0.52703407563998439</v>
      </c>
      <c r="AE390" s="28">
        <v>0.5</v>
      </c>
      <c r="AF390" s="28">
        <v>0.26351703781999219</v>
      </c>
      <c r="AG390" s="28">
        <v>9.6358176526415225</v>
      </c>
      <c r="AH390" s="29">
        <v>2.8907452957924566</v>
      </c>
      <c r="AI390" s="28">
        <v>0.15</v>
      </c>
      <c r="AJ390" s="30">
        <v>355.09460999999999</v>
      </c>
      <c r="AK390" s="30">
        <v>13.543417648458572</v>
      </c>
      <c r="AL390" s="28">
        <v>0.6</v>
      </c>
      <c r="AM390" s="28">
        <v>8.1260505890751435</v>
      </c>
      <c r="AN390" s="30">
        <v>344.35879999999997</v>
      </c>
      <c r="AO390" s="30">
        <v>13.090233863111546</v>
      </c>
      <c r="AP390" s="28">
        <v>0.2</v>
      </c>
      <c r="AQ390" s="28">
        <v>2.6180467726223093</v>
      </c>
      <c r="AR390" s="30">
        <v>0</v>
      </c>
      <c r="AS390" s="30">
        <v>0</v>
      </c>
      <c r="AT390" s="28">
        <v>0.2</v>
      </c>
      <c r="AU390" s="28">
        <v>0</v>
      </c>
      <c r="AV390" s="28">
        <v>10.744097361697452</v>
      </c>
      <c r="AW390" s="30">
        <v>1.611614604254618</v>
      </c>
      <c r="AX390" s="28">
        <v>0.1</v>
      </c>
      <c r="AY390" s="31">
        <v>2544.3000000000002</v>
      </c>
      <c r="AZ390" s="31">
        <v>14.851134331633792</v>
      </c>
      <c r="BA390" s="28">
        <v>0.5</v>
      </c>
      <c r="BB390" s="28">
        <v>7.4255671658168962</v>
      </c>
      <c r="BC390" s="31">
        <v>11.52360990995045</v>
      </c>
      <c r="BD390" s="31">
        <v>22.375233425275447</v>
      </c>
      <c r="BE390" s="32">
        <v>0.5</v>
      </c>
      <c r="BF390" s="76">
        <v>11.187616712637723</v>
      </c>
      <c r="BG390" s="28">
        <v>18.61318387845462</v>
      </c>
      <c r="BH390" s="31">
        <v>1.861318387845462</v>
      </c>
      <c r="BI390" s="36">
        <v>0.35</v>
      </c>
      <c r="BJ390" s="33">
        <v>2118012.7719298247</v>
      </c>
      <c r="BK390" s="33">
        <v>7.5176633856471202</v>
      </c>
      <c r="BL390" s="34">
        <v>0.6</v>
      </c>
      <c r="BM390" s="20">
        <v>4.5105980313882723</v>
      </c>
      <c r="BN390" s="35">
        <v>954452.50358260132</v>
      </c>
      <c r="BO390" s="35">
        <v>56.349816145640588</v>
      </c>
      <c r="BP390" s="34">
        <v>0.2</v>
      </c>
      <c r="BQ390" s="34">
        <v>11.269963229128118</v>
      </c>
      <c r="BR390" s="61">
        <v>134000429.63711999</v>
      </c>
      <c r="BS390" s="61">
        <v>9.8279100189726023</v>
      </c>
      <c r="BT390" s="62">
        <v>0.2</v>
      </c>
      <c r="BU390" s="63">
        <v>1.9655820037945204</v>
      </c>
      <c r="BV390" s="63">
        <v>17.746143264310909</v>
      </c>
      <c r="BW390" s="64">
        <v>6.211150142508818</v>
      </c>
      <c r="BX390" s="63" t="s">
        <v>615</v>
      </c>
      <c r="BY390" s="65" t="s">
        <v>615</v>
      </c>
      <c r="BZ390" s="65" t="s">
        <v>615</v>
      </c>
      <c r="CA390" s="66" t="s">
        <v>615</v>
      </c>
      <c r="CB390" s="66" t="s">
        <v>615</v>
      </c>
      <c r="CC390" s="66" t="s">
        <v>615</v>
      </c>
      <c r="CD390" s="67" t="s">
        <v>615</v>
      </c>
      <c r="CE390" s="51">
        <v>13.453168422649897</v>
      </c>
      <c r="CF390" s="52">
        <f t="shared" si="12"/>
        <v>34</v>
      </c>
      <c r="CG390" s="53">
        <v>60220000</v>
      </c>
      <c r="CH390" s="54">
        <v>2.2340033913400692</v>
      </c>
      <c r="CI390" s="55">
        <f t="shared" si="13"/>
        <v>190</v>
      </c>
      <c r="CJ390" s="56">
        <v>60220000</v>
      </c>
      <c r="CK390" s="57">
        <v>2.2340033913400692</v>
      </c>
    </row>
    <row r="391" spans="1:89" x14ac:dyDescent="0.35">
      <c r="A391" s="9">
        <v>1327</v>
      </c>
      <c r="B391" s="3" t="s">
        <v>72</v>
      </c>
      <c r="C391" s="9" t="s">
        <v>154</v>
      </c>
      <c r="D391" s="9" t="s">
        <v>204</v>
      </c>
      <c r="E391" s="9" t="s">
        <v>47</v>
      </c>
      <c r="F391" s="9" t="s">
        <v>339</v>
      </c>
      <c r="G391" s="3" t="s">
        <v>49</v>
      </c>
      <c r="H391" s="3" t="s">
        <v>49</v>
      </c>
      <c r="I391" s="3" t="s">
        <v>49</v>
      </c>
      <c r="J391" s="3" t="s">
        <v>49</v>
      </c>
      <c r="K391" s="3" t="s">
        <v>49</v>
      </c>
      <c r="L391" s="3" t="s">
        <v>49</v>
      </c>
      <c r="M391" s="26">
        <v>0.15</v>
      </c>
      <c r="N391" s="27">
        <v>0</v>
      </c>
      <c r="O391" s="27">
        <v>0</v>
      </c>
      <c r="P391" s="28">
        <v>0.5</v>
      </c>
      <c r="Q391" s="28">
        <v>0</v>
      </c>
      <c r="R391" s="27">
        <v>0</v>
      </c>
      <c r="S391" s="27">
        <v>0</v>
      </c>
      <c r="T391" s="28">
        <v>0.5</v>
      </c>
      <c r="U391" s="28">
        <v>0</v>
      </c>
      <c r="V391" s="28">
        <v>0</v>
      </c>
      <c r="W391" s="27">
        <v>0</v>
      </c>
      <c r="X391" s="28">
        <v>0.25</v>
      </c>
      <c r="Y391" s="29">
        <v>0.3</v>
      </c>
      <c r="Z391" s="29">
        <v>9.1288642352157751E-2</v>
      </c>
      <c r="AA391" s="28">
        <v>0.5</v>
      </c>
      <c r="AB391" s="28">
        <v>4.5644321176078875E-2</v>
      </c>
      <c r="AC391" s="29">
        <v>10.123907174840012</v>
      </c>
      <c r="AD391" s="29">
        <v>5.2415080365218678E-2</v>
      </c>
      <c r="AE391" s="28">
        <v>0.5</v>
      </c>
      <c r="AF391" s="28">
        <v>2.6207540182609339E-2</v>
      </c>
      <c r="AG391" s="28">
        <v>7.1851861358688221E-2</v>
      </c>
      <c r="AH391" s="29">
        <v>1.7962965339672055E-2</v>
      </c>
      <c r="AI391" s="28">
        <v>0.25</v>
      </c>
      <c r="AJ391" s="30">
        <v>0.91230999999999995</v>
      </c>
      <c r="AK391" s="30">
        <v>3.4795784016167522E-2</v>
      </c>
      <c r="AL391" s="28">
        <v>0.6</v>
      </c>
      <c r="AM391" s="28">
        <v>2.0877470409700515E-2</v>
      </c>
      <c r="AN391" s="30">
        <v>0.95911999999999997</v>
      </c>
      <c r="AO391" s="30">
        <v>3.6459370583204337E-2</v>
      </c>
      <c r="AP391" s="28">
        <v>0.2</v>
      </c>
      <c r="AQ391" s="28">
        <v>7.2918741166408674E-3</v>
      </c>
      <c r="AR391" s="30">
        <v>0</v>
      </c>
      <c r="AS391" s="30">
        <v>0</v>
      </c>
      <c r="AT391" s="28">
        <v>0.2</v>
      </c>
      <c r="AU391" s="28">
        <v>0</v>
      </c>
      <c r="AV391" s="28">
        <v>2.8169344526341383E-2</v>
      </c>
      <c r="AW391" s="30">
        <v>7.0423361315853457E-3</v>
      </c>
      <c r="AX391" s="28">
        <v>0.1</v>
      </c>
      <c r="AY391" s="31">
        <v>0</v>
      </c>
      <c r="AZ391" s="31">
        <v>0</v>
      </c>
      <c r="BA391" s="28">
        <v>0.5</v>
      </c>
      <c r="BB391" s="28">
        <v>0</v>
      </c>
      <c r="BC391" s="31">
        <v>1.2747477521278032</v>
      </c>
      <c r="BD391" s="31">
        <v>2.4751600180057993</v>
      </c>
      <c r="BE391" s="36">
        <v>0.5</v>
      </c>
      <c r="BF391" s="76">
        <v>1.2375800090028997</v>
      </c>
      <c r="BG391" s="28">
        <v>1.2375800090028997</v>
      </c>
      <c r="BH391" s="31">
        <v>0.12375800090028997</v>
      </c>
      <c r="BI391" s="36">
        <v>0.25</v>
      </c>
      <c r="BJ391" s="33">
        <v>847189.81431372883</v>
      </c>
      <c r="BK391" s="33">
        <v>3.0070110681894038</v>
      </c>
      <c r="BL391" s="34">
        <v>0.6</v>
      </c>
      <c r="BM391" s="20">
        <v>1.8042066409136424</v>
      </c>
      <c r="BN391" s="35">
        <v>289978.29865556373</v>
      </c>
      <c r="BO391" s="35">
        <v>17.119996808780481</v>
      </c>
      <c r="BP391" s="34">
        <v>0.2</v>
      </c>
      <c r="BQ391" s="34">
        <v>3.423999361756096</v>
      </c>
      <c r="BR391" s="61">
        <v>2667744.7208445794</v>
      </c>
      <c r="BS391" s="61">
        <v>0.19565873886412416</v>
      </c>
      <c r="BT391" s="68">
        <v>0.2</v>
      </c>
      <c r="BU391" s="69">
        <v>3.9131747772824833E-2</v>
      </c>
      <c r="BV391" s="69">
        <v>5.2673377504425627</v>
      </c>
      <c r="BW391" s="70">
        <v>1.3168344376106407</v>
      </c>
      <c r="BX391" s="69" t="s">
        <v>615</v>
      </c>
      <c r="BY391" s="67" t="s">
        <v>615</v>
      </c>
      <c r="BZ391" s="67" t="s">
        <v>615</v>
      </c>
      <c r="CA391" s="66" t="s">
        <v>615</v>
      </c>
      <c r="CB391" s="66" t="s">
        <v>615</v>
      </c>
      <c r="CC391" s="66" t="s">
        <v>615</v>
      </c>
      <c r="CD391" s="67" t="s">
        <v>615</v>
      </c>
      <c r="CE391" s="51">
        <v>1.4655977399821882</v>
      </c>
      <c r="CF391" s="52">
        <f t="shared" si="12"/>
        <v>240</v>
      </c>
      <c r="CG391" s="53">
        <v>6708146</v>
      </c>
      <c r="CH391" s="54">
        <v>2.1848029842853571</v>
      </c>
      <c r="CI391" s="55">
        <f t="shared" si="13"/>
        <v>193</v>
      </c>
      <c r="CJ391" s="56">
        <v>6708146</v>
      </c>
      <c r="CK391" s="57">
        <v>2.1848029842853571</v>
      </c>
    </row>
    <row r="392" spans="1:89" x14ac:dyDescent="0.35">
      <c r="A392" s="9">
        <v>1455</v>
      </c>
      <c r="B392" s="3" t="s">
        <v>72</v>
      </c>
      <c r="C392" s="9" t="s">
        <v>154</v>
      </c>
      <c r="D392" s="9" t="s">
        <v>440</v>
      </c>
      <c r="E392" s="9" t="s">
        <v>63</v>
      </c>
      <c r="F392" s="9" t="s">
        <v>466</v>
      </c>
      <c r="G392" s="3" t="s">
        <v>49</v>
      </c>
      <c r="H392" s="3" t="s">
        <v>49</v>
      </c>
      <c r="I392" s="3"/>
      <c r="J392" s="3" t="s">
        <v>49</v>
      </c>
      <c r="K392" s="3" t="s">
        <v>49</v>
      </c>
      <c r="L392" s="3"/>
      <c r="M392" s="26">
        <v>0.15</v>
      </c>
      <c r="N392" s="27">
        <v>6.2828755000000003</v>
      </c>
      <c r="O392" s="27">
        <v>6.1985748816101027E-2</v>
      </c>
      <c r="P392" s="28">
        <v>0.5</v>
      </c>
      <c r="Q392" s="28">
        <v>3.0992874408050514E-2</v>
      </c>
      <c r="R392" s="27">
        <v>0</v>
      </c>
      <c r="S392" s="27">
        <v>0</v>
      </c>
      <c r="T392" s="28">
        <v>0.5</v>
      </c>
      <c r="U392" s="28">
        <v>0</v>
      </c>
      <c r="V392" s="28">
        <v>3.0992874408050514E-2</v>
      </c>
      <c r="W392" s="27">
        <v>4.648931161207577E-3</v>
      </c>
      <c r="X392" s="28">
        <v>0.25</v>
      </c>
      <c r="Y392" s="29">
        <v>3</v>
      </c>
      <c r="Z392" s="29">
        <v>0.91288642352157756</v>
      </c>
      <c r="AA392" s="28">
        <v>0.5</v>
      </c>
      <c r="AB392" s="28">
        <v>0.45644321176078878</v>
      </c>
      <c r="AC392" s="29">
        <v>149.78300935434837</v>
      </c>
      <c r="AD392" s="29">
        <v>0.77548009252431116</v>
      </c>
      <c r="AE392" s="28">
        <v>0.5</v>
      </c>
      <c r="AF392" s="28">
        <v>0.38774004626215558</v>
      </c>
      <c r="AG392" s="28">
        <v>0.84418325802294436</v>
      </c>
      <c r="AH392" s="29">
        <v>0.21104581450573609</v>
      </c>
      <c r="AI392" s="28">
        <v>0.25</v>
      </c>
      <c r="AJ392" s="30">
        <v>0.84655499999999995</v>
      </c>
      <c r="AK392" s="30">
        <v>3.2287868090678275E-2</v>
      </c>
      <c r="AL392" s="28">
        <v>0.6</v>
      </c>
      <c r="AM392" s="28">
        <v>1.9372720854406965E-2</v>
      </c>
      <c r="AN392" s="30">
        <v>0.88400699999999999</v>
      </c>
      <c r="AO392" s="30">
        <v>3.3604073328829261E-2</v>
      </c>
      <c r="AP392" s="28">
        <v>0.2</v>
      </c>
      <c r="AQ392" s="28">
        <v>6.7208146657658516E-3</v>
      </c>
      <c r="AR392" s="30">
        <v>18.848626500000002</v>
      </c>
      <c r="AS392" s="30">
        <v>0.12887949743589744</v>
      </c>
      <c r="AT392" s="28">
        <v>0.2</v>
      </c>
      <c r="AU392" s="28">
        <v>2.5775899487179486E-2</v>
      </c>
      <c r="AV392" s="28">
        <v>5.1869435007352305E-2</v>
      </c>
      <c r="AW392" s="30">
        <v>1.2967358751838076E-2</v>
      </c>
      <c r="AX392" s="28">
        <v>0.1</v>
      </c>
      <c r="AY392" s="31">
        <v>25.131502000000001</v>
      </c>
      <c r="AZ392" s="31">
        <v>0.14669312272834309</v>
      </c>
      <c r="BA392" s="28">
        <v>0.5</v>
      </c>
      <c r="BB392" s="28">
        <v>7.3346561364171545E-2</v>
      </c>
      <c r="BC392" s="31">
        <v>0.29514059176724539</v>
      </c>
      <c r="BD392" s="31">
        <v>0.57307039076042798</v>
      </c>
      <c r="BE392" s="36">
        <v>0.5</v>
      </c>
      <c r="BF392" s="76">
        <v>0.28653519538021399</v>
      </c>
      <c r="BG392" s="28">
        <v>0.35988175674438549</v>
      </c>
      <c r="BH392" s="31">
        <v>3.5988175674438551E-2</v>
      </c>
      <c r="BI392" s="36">
        <v>0.25</v>
      </c>
      <c r="BJ392" s="33">
        <v>291000</v>
      </c>
      <c r="BK392" s="33">
        <v>1.0328738684753287</v>
      </c>
      <c r="BL392" s="34">
        <v>0.6</v>
      </c>
      <c r="BM392" s="20">
        <v>0.61972432108519715</v>
      </c>
      <c r="BN392" s="35">
        <v>0</v>
      </c>
      <c r="BO392" s="35">
        <v>0</v>
      </c>
      <c r="BP392" s="34">
        <v>0.2</v>
      </c>
      <c r="BQ392" s="34">
        <v>0</v>
      </c>
      <c r="BR392" s="61">
        <v>1429267.58464</v>
      </c>
      <c r="BS392" s="61">
        <v>0.10482588192377773</v>
      </c>
      <c r="BT392" s="62">
        <v>0.2</v>
      </c>
      <c r="BU392" s="63">
        <v>2.0965176384755545E-2</v>
      </c>
      <c r="BV392" s="63">
        <v>0.64068949746995274</v>
      </c>
      <c r="BW392" s="64">
        <v>0.16017237436748819</v>
      </c>
      <c r="BX392" s="63" t="s">
        <v>615</v>
      </c>
      <c r="BY392" s="65" t="s">
        <v>615</v>
      </c>
      <c r="BZ392" s="65" t="s">
        <v>615</v>
      </c>
      <c r="CA392" s="66" t="s">
        <v>615</v>
      </c>
      <c r="CB392" s="66" t="s">
        <v>615</v>
      </c>
      <c r="CC392" s="66" t="s">
        <v>615</v>
      </c>
      <c r="CD392" s="67" t="s">
        <v>615</v>
      </c>
      <c r="CE392" s="51">
        <v>0.42482265446070849</v>
      </c>
      <c r="CF392" s="52">
        <f t="shared" si="12"/>
        <v>340</v>
      </c>
      <c r="CG392" s="53">
        <v>3526670</v>
      </c>
      <c r="CH392" s="54">
        <v>1.2045999610417433</v>
      </c>
      <c r="CI392" s="55">
        <f t="shared" si="13"/>
        <v>259</v>
      </c>
      <c r="CJ392" s="56">
        <v>2026670</v>
      </c>
      <c r="CK392" s="57">
        <v>2.0961609658242755</v>
      </c>
    </row>
    <row r="393" spans="1:89" x14ac:dyDescent="0.35">
      <c r="A393" s="9">
        <v>1159</v>
      </c>
      <c r="B393" s="3" t="s">
        <v>72</v>
      </c>
      <c r="C393" s="9" t="s">
        <v>154</v>
      </c>
      <c r="D393" s="9" t="s">
        <v>204</v>
      </c>
      <c r="E393" s="9" t="s">
        <v>47</v>
      </c>
      <c r="F393" s="9" t="s">
        <v>206</v>
      </c>
      <c r="G393" s="3" t="s">
        <v>49</v>
      </c>
      <c r="H393" s="3" t="s">
        <v>49</v>
      </c>
      <c r="I393" s="3"/>
      <c r="J393" s="3" t="s">
        <v>49</v>
      </c>
      <c r="K393" s="3"/>
      <c r="L393" s="3"/>
      <c r="M393" s="26">
        <v>0.15</v>
      </c>
      <c r="N393" s="27">
        <v>12.71419968</v>
      </c>
      <c r="O393" s="27">
        <v>0.12543606629834253</v>
      </c>
      <c r="P393" s="28">
        <v>0.5</v>
      </c>
      <c r="Q393" s="28">
        <v>6.2718033149171265E-2</v>
      </c>
      <c r="R393" s="27">
        <v>33.909681159587237</v>
      </c>
      <c r="S393" s="27">
        <v>1.0430787646068984</v>
      </c>
      <c r="T393" s="28">
        <v>0.5</v>
      </c>
      <c r="U393" s="28">
        <v>0.52153938230344921</v>
      </c>
      <c r="V393" s="28">
        <v>0.58425741545262044</v>
      </c>
      <c r="W393" s="27">
        <v>8.7638612317893064E-2</v>
      </c>
      <c r="X393" s="28">
        <v>0.25</v>
      </c>
      <c r="Y393" s="29">
        <v>8.8000000000000007</v>
      </c>
      <c r="Z393" s="29">
        <v>2.6778001756632941</v>
      </c>
      <c r="AA393" s="28">
        <v>0.5</v>
      </c>
      <c r="AB393" s="28">
        <v>1.338900087831647</v>
      </c>
      <c r="AC393" s="29">
        <v>247.09654539374134</v>
      </c>
      <c r="AD393" s="29">
        <v>1.2793069969041404</v>
      </c>
      <c r="AE393" s="28">
        <v>0.5</v>
      </c>
      <c r="AF393" s="28">
        <v>0.6396534984520702</v>
      </c>
      <c r="AG393" s="28">
        <v>1.9785535862837174</v>
      </c>
      <c r="AH393" s="29">
        <v>0.49463839657092934</v>
      </c>
      <c r="AI393" s="28">
        <v>0.25</v>
      </c>
      <c r="AJ393" s="30">
        <v>10.280799999999999</v>
      </c>
      <c r="AK393" s="30">
        <v>0.39211287425701252</v>
      </c>
      <c r="AL393" s="28">
        <v>0.6</v>
      </c>
      <c r="AM393" s="28">
        <v>0.2352677245542075</v>
      </c>
      <c r="AN393" s="30">
        <v>7.6868299999999996</v>
      </c>
      <c r="AO393" s="30">
        <v>0.29220220992169132</v>
      </c>
      <c r="AP393" s="28">
        <v>0.2</v>
      </c>
      <c r="AQ393" s="28">
        <v>5.8440441984338266E-2</v>
      </c>
      <c r="AR393" s="30">
        <v>63.570998400000001</v>
      </c>
      <c r="AS393" s="30">
        <v>0.43467349333333333</v>
      </c>
      <c r="AT393" s="28">
        <v>0.2</v>
      </c>
      <c r="AU393" s="28">
        <v>8.6934698666666671E-2</v>
      </c>
      <c r="AV393" s="28">
        <v>0.38064286520521246</v>
      </c>
      <c r="AW393" s="30">
        <v>9.5160716301303114E-2</v>
      </c>
      <c r="AX393" s="28">
        <v>0.1</v>
      </c>
      <c r="AY393" s="31">
        <v>63.570998400000001</v>
      </c>
      <c r="AZ393" s="31">
        <v>0.37106529765926854</v>
      </c>
      <c r="BA393" s="28">
        <v>0.5</v>
      </c>
      <c r="BB393" s="28">
        <v>0.18553264882963427</v>
      </c>
      <c r="BC393" s="31">
        <v>1.2666660243004508</v>
      </c>
      <c r="BD393" s="31">
        <v>2.4594678392502161</v>
      </c>
      <c r="BE393" s="36">
        <v>0.5</v>
      </c>
      <c r="BF393" s="76">
        <v>1.229733919625108</v>
      </c>
      <c r="BG393" s="28">
        <v>1.4152665684547423</v>
      </c>
      <c r="BH393" s="31">
        <v>0.14152665684547425</v>
      </c>
      <c r="BI393" s="36">
        <v>0.25</v>
      </c>
      <c r="BJ393" s="33">
        <v>1182126.0796366706</v>
      </c>
      <c r="BK393" s="33">
        <v>4.1958320855666758</v>
      </c>
      <c r="BL393" s="34">
        <v>0.6</v>
      </c>
      <c r="BM393" s="20">
        <v>2.5174992513400052</v>
      </c>
      <c r="BN393" s="35">
        <v>3185.7017515848065</v>
      </c>
      <c r="BO393" s="35">
        <v>0.18808029453831629</v>
      </c>
      <c r="BP393" s="34">
        <v>0.2</v>
      </c>
      <c r="BQ393" s="34">
        <v>3.7616058907663258E-2</v>
      </c>
      <c r="BR393" s="61">
        <v>0</v>
      </c>
      <c r="BS393" s="61">
        <v>0</v>
      </c>
      <c r="BT393" s="62">
        <v>0.2</v>
      </c>
      <c r="BU393" s="63">
        <v>0</v>
      </c>
      <c r="BV393" s="63">
        <v>2.5551153102476682</v>
      </c>
      <c r="BW393" s="64">
        <v>0.63877882756191706</v>
      </c>
      <c r="BX393" s="63" t="s">
        <v>615</v>
      </c>
      <c r="BY393" s="65" t="s">
        <v>615</v>
      </c>
      <c r="BZ393" s="65" t="s">
        <v>615</v>
      </c>
      <c r="CA393" s="66" t="s">
        <v>615</v>
      </c>
      <c r="CB393" s="66" t="s">
        <v>615</v>
      </c>
      <c r="CC393" s="66" t="s">
        <v>615</v>
      </c>
      <c r="CD393" s="67" t="s">
        <v>615</v>
      </c>
      <c r="CE393" s="51">
        <v>1.4577432095975169</v>
      </c>
      <c r="CF393" s="52">
        <f t="shared" si="12"/>
        <v>241</v>
      </c>
      <c r="CG393" s="53">
        <v>9099543</v>
      </c>
      <c r="CH393" s="54">
        <v>1.6019960668327156</v>
      </c>
      <c r="CI393" s="55">
        <f t="shared" si="13"/>
        <v>230</v>
      </c>
      <c r="CJ393" s="56">
        <v>7064517</v>
      </c>
      <c r="CK393" s="57">
        <v>2.063471868773926</v>
      </c>
    </row>
    <row r="394" spans="1:89" x14ac:dyDescent="0.35">
      <c r="A394" s="9">
        <v>1454</v>
      </c>
      <c r="B394" s="3" t="s">
        <v>72</v>
      </c>
      <c r="C394" s="9" t="s">
        <v>154</v>
      </c>
      <c r="D394" s="9" t="s">
        <v>440</v>
      </c>
      <c r="E394" s="9" t="s">
        <v>63</v>
      </c>
      <c r="F394" s="9" t="s">
        <v>465</v>
      </c>
      <c r="G394" s="3" t="s">
        <v>49</v>
      </c>
      <c r="H394" s="3" t="s">
        <v>49</v>
      </c>
      <c r="I394" s="3"/>
      <c r="J394" s="3" t="s">
        <v>49</v>
      </c>
      <c r="K394" s="3" t="s">
        <v>49</v>
      </c>
      <c r="L394" s="3"/>
      <c r="M394" s="26">
        <v>0.15</v>
      </c>
      <c r="N394" s="27">
        <v>53.946331440000002</v>
      </c>
      <c r="O394" s="27">
        <v>0.53222505367008677</v>
      </c>
      <c r="P394" s="28">
        <v>0.5</v>
      </c>
      <c r="Q394" s="28">
        <v>0.26611252683504338</v>
      </c>
      <c r="R394" s="27">
        <v>0</v>
      </c>
      <c r="S394" s="27">
        <v>0</v>
      </c>
      <c r="T394" s="28">
        <v>0.5</v>
      </c>
      <c r="U394" s="28">
        <v>0</v>
      </c>
      <c r="V394" s="28">
        <v>0.26611252683504338</v>
      </c>
      <c r="W394" s="27">
        <v>3.9916879025256514E-2</v>
      </c>
      <c r="X394" s="28">
        <v>0.25</v>
      </c>
      <c r="Y394" s="29">
        <v>0</v>
      </c>
      <c r="Z394" s="29">
        <v>0</v>
      </c>
      <c r="AA394" s="28">
        <v>0.5</v>
      </c>
      <c r="AB394" s="28">
        <v>0</v>
      </c>
      <c r="AC394" s="29">
        <v>0</v>
      </c>
      <c r="AD394" s="29">
        <v>0</v>
      </c>
      <c r="AE394" s="28">
        <v>0.5</v>
      </c>
      <c r="AF394" s="28">
        <v>0</v>
      </c>
      <c r="AG394" s="28">
        <v>0</v>
      </c>
      <c r="AH394" s="29">
        <v>0</v>
      </c>
      <c r="AI394" s="28">
        <v>0.25</v>
      </c>
      <c r="AJ394" s="30">
        <v>0</v>
      </c>
      <c r="AK394" s="30">
        <v>0</v>
      </c>
      <c r="AL394" s="28">
        <v>0.6</v>
      </c>
      <c r="AM394" s="28">
        <v>0</v>
      </c>
      <c r="AN394" s="30">
        <v>0</v>
      </c>
      <c r="AO394" s="30">
        <v>0</v>
      </c>
      <c r="AP394" s="28">
        <v>0.2</v>
      </c>
      <c r="AQ394" s="28">
        <v>0</v>
      </c>
      <c r="AR394" s="30">
        <v>161.83899432000001</v>
      </c>
      <c r="AS394" s="30">
        <v>1.1065914141538462</v>
      </c>
      <c r="AT394" s="28">
        <v>0.2</v>
      </c>
      <c r="AU394" s="28">
        <v>0.22131828283076924</v>
      </c>
      <c r="AV394" s="28">
        <v>0.22131828283076924</v>
      </c>
      <c r="AW394" s="30">
        <v>5.5329570707692309E-2</v>
      </c>
      <c r="AX394" s="28">
        <v>0.1</v>
      </c>
      <c r="AY394" s="31">
        <v>215.78532576000001</v>
      </c>
      <c r="AZ394" s="31">
        <v>1.2595436307263757</v>
      </c>
      <c r="BA394" s="28">
        <v>0.5</v>
      </c>
      <c r="BB394" s="28">
        <v>0.62977181536318783</v>
      </c>
      <c r="BC394" s="31">
        <v>0.18152213475192694</v>
      </c>
      <c r="BD394" s="31">
        <v>0.35245900969118577</v>
      </c>
      <c r="BE394" s="36">
        <v>0.5</v>
      </c>
      <c r="BF394" s="76">
        <v>0.17622950484559288</v>
      </c>
      <c r="BG394" s="28">
        <v>0.80600132020878079</v>
      </c>
      <c r="BH394" s="31">
        <v>8.0600132020878068E-2</v>
      </c>
      <c r="BI394" s="36">
        <v>0.25</v>
      </c>
      <c r="BJ394" s="33">
        <v>201000</v>
      </c>
      <c r="BK394" s="33">
        <v>0.71342834214275275</v>
      </c>
      <c r="BL394" s="34">
        <v>0.6</v>
      </c>
      <c r="BM394" s="20">
        <v>0.42805700528565166</v>
      </c>
      <c r="BN394" s="35">
        <v>0</v>
      </c>
      <c r="BO394" s="35">
        <v>0</v>
      </c>
      <c r="BP394" s="34">
        <v>0.2</v>
      </c>
      <c r="BQ394" s="34">
        <v>0</v>
      </c>
      <c r="BR394" s="61">
        <v>0</v>
      </c>
      <c r="BS394" s="61">
        <v>0</v>
      </c>
      <c r="BT394" s="68">
        <v>0.2</v>
      </c>
      <c r="BU394" s="69">
        <v>0</v>
      </c>
      <c r="BV394" s="69">
        <v>0.42805700528565166</v>
      </c>
      <c r="BW394" s="70">
        <v>0.10701425132141291</v>
      </c>
      <c r="BX394" s="69" t="s">
        <v>615</v>
      </c>
      <c r="BY394" s="67" t="s">
        <v>615</v>
      </c>
      <c r="BZ394" s="67" t="s">
        <v>615</v>
      </c>
      <c r="CA394" s="66" t="s">
        <v>615</v>
      </c>
      <c r="CB394" s="66" t="s">
        <v>615</v>
      </c>
      <c r="CC394" s="66" t="s">
        <v>615</v>
      </c>
      <c r="CD394" s="67" t="s">
        <v>615</v>
      </c>
      <c r="CE394" s="51">
        <v>0.28286083307523979</v>
      </c>
      <c r="CF394" s="52">
        <f t="shared" si="12"/>
        <v>360</v>
      </c>
      <c r="CG394" s="53">
        <v>3167770</v>
      </c>
      <c r="CH394" s="54">
        <v>0.8929336191555568</v>
      </c>
      <c r="CI394" s="55">
        <f t="shared" si="13"/>
        <v>282</v>
      </c>
      <c r="CJ394" s="56">
        <v>1495270</v>
      </c>
      <c r="CK394" s="57">
        <v>1.8917040606394819</v>
      </c>
    </row>
    <row r="395" spans="1:89" ht="29" x14ac:dyDescent="0.35">
      <c r="A395" s="9">
        <v>1409</v>
      </c>
      <c r="B395" s="3" t="s">
        <v>72</v>
      </c>
      <c r="C395" s="9" t="s">
        <v>154</v>
      </c>
      <c r="D395" s="9" t="s">
        <v>413</v>
      </c>
      <c r="E395" s="9" t="s">
        <v>47</v>
      </c>
      <c r="F395" s="9" t="s">
        <v>414</v>
      </c>
      <c r="G395" s="3" t="s">
        <v>49</v>
      </c>
      <c r="H395" s="3"/>
      <c r="I395" s="3" t="s">
        <v>49</v>
      </c>
      <c r="J395" s="3" t="s">
        <v>49</v>
      </c>
      <c r="K395" s="3"/>
      <c r="L395" s="3"/>
      <c r="M395" s="26">
        <v>0.15</v>
      </c>
      <c r="N395" s="27">
        <v>15.364692</v>
      </c>
      <c r="O395" s="27">
        <v>0.15158535911602211</v>
      </c>
      <c r="P395" s="28">
        <v>0.5</v>
      </c>
      <c r="Q395" s="28">
        <v>7.5792679558011056E-2</v>
      </c>
      <c r="R395" s="27">
        <v>0</v>
      </c>
      <c r="S395" s="27">
        <v>0</v>
      </c>
      <c r="T395" s="28">
        <v>0.5</v>
      </c>
      <c r="U395" s="28">
        <v>0</v>
      </c>
      <c r="V395" s="28">
        <v>7.5792679558011056E-2</v>
      </c>
      <c r="W395" s="27">
        <v>1.1368901933701657E-2</v>
      </c>
      <c r="X395" s="28">
        <v>0.25</v>
      </c>
      <c r="Y395" s="29">
        <v>1.64</v>
      </c>
      <c r="Z395" s="29">
        <v>0.49904457819179571</v>
      </c>
      <c r="AA395" s="28">
        <v>0.5</v>
      </c>
      <c r="AB395" s="28">
        <v>0.24952228909589785</v>
      </c>
      <c r="AC395" s="29">
        <v>142.5428532490036</v>
      </c>
      <c r="AD395" s="29">
        <v>0.73799522057077394</v>
      </c>
      <c r="AE395" s="28">
        <v>0.5</v>
      </c>
      <c r="AF395" s="28">
        <v>0.36899761028538697</v>
      </c>
      <c r="AG395" s="28">
        <v>0.61851989938128482</v>
      </c>
      <c r="AH395" s="29">
        <v>0.15462997484532121</v>
      </c>
      <c r="AI395" s="28">
        <v>0.25</v>
      </c>
      <c r="AJ395" s="30">
        <v>0</v>
      </c>
      <c r="AK395" s="30">
        <v>0</v>
      </c>
      <c r="AL395" s="28">
        <v>0.6</v>
      </c>
      <c r="AM395" s="28">
        <v>0</v>
      </c>
      <c r="AN395" s="30">
        <v>0</v>
      </c>
      <c r="AO395" s="30">
        <v>0</v>
      </c>
      <c r="AP395" s="28">
        <v>0.2</v>
      </c>
      <c r="AQ395" s="28">
        <v>0</v>
      </c>
      <c r="AR395" s="30">
        <v>23.047038000000001</v>
      </c>
      <c r="AS395" s="30">
        <v>0.15758658461538461</v>
      </c>
      <c r="AT395" s="28">
        <v>0.2</v>
      </c>
      <c r="AU395" s="28">
        <v>3.1517316923076924E-2</v>
      </c>
      <c r="AV395" s="28">
        <v>3.1517316923076924E-2</v>
      </c>
      <c r="AW395" s="30">
        <v>7.879329230769231E-3</v>
      </c>
      <c r="AX395" s="28">
        <v>0.1</v>
      </c>
      <c r="AY395" s="31">
        <v>30.729384</v>
      </c>
      <c r="AZ395" s="31">
        <v>0.1793680814810982</v>
      </c>
      <c r="BA395" s="28">
        <v>0.5</v>
      </c>
      <c r="BB395" s="28">
        <v>8.9684040740549101E-2</v>
      </c>
      <c r="BC395" s="31">
        <v>0.50275485376622675</v>
      </c>
      <c r="BD395" s="31">
        <v>0.97619212179301518</v>
      </c>
      <c r="BE395" s="36">
        <v>0.5</v>
      </c>
      <c r="BF395" s="76">
        <v>0.48809606089650759</v>
      </c>
      <c r="BG395" s="28">
        <v>0.57778010163705673</v>
      </c>
      <c r="BH395" s="31">
        <v>5.7778010163705672E-2</v>
      </c>
      <c r="BI395" s="32">
        <v>0.25</v>
      </c>
      <c r="BJ395" s="33">
        <v>919864.28571428568</v>
      </c>
      <c r="BK395" s="33">
        <v>3.2649614544948773</v>
      </c>
      <c r="BL395" s="34">
        <v>0.6</v>
      </c>
      <c r="BM395" s="20">
        <v>1.9589768726969263</v>
      </c>
      <c r="BN395" s="35">
        <v>0</v>
      </c>
      <c r="BO395" s="35">
        <v>0</v>
      </c>
      <c r="BP395" s="34">
        <v>0.2</v>
      </c>
      <c r="BQ395" s="34">
        <v>0</v>
      </c>
      <c r="BR395" s="61">
        <v>857836.06272000005</v>
      </c>
      <c r="BS395" s="61">
        <v>6.2915735854524937E-2</v>
      </c>
      <c r="BT395" s="68">
        <v>0.2</v>
      </c>
      <c r="BU395" s="69">
        <v>1.2583147170904989E-2</v>
      </c>
      <c r="BV395" s="69">
        <v>1.9715600198678314</v>
      </c>
      <c r="BW395" s="70">
        <v>0.49289000496695784</v>
      </c>
      <c r="BX395" s="69" t="s">
        <v>615</v>
      </c>
      <c r="BY395" s="67" t="s">
        <v>615</v>
      </c>
      <c r="BZ395" s="67" t="s">
        <v>615</v>
      </c>
      <c r="CA395" s="66" t="s">
        <v>615</v>
      </c>
      <c r="CB395" s="66" t="s">
        <v>615</v>
      </c>
      <c r="CC395" s="66" t="s">
        <v>615</v>
      </c>
      <c r="CD395" s="67" t="s">
        <v>615</v>
      </c>
      <c r="CE395" s="51">
        <v>0.72454622114045564</v>
      </c>
      <c r="CF395" s="52">
        <f t="shared" si="12"/>
        <v>303</v>
      </c>
      <c r="CG395" s="53">
        <v>4227098</v>
      </c>
      <c r="CH395" s="54">
        <v>1.7140511555219575</v>
      </c>
      <c r="CI395" s="55">
        <f t="shared" si="13"/>
        <v>221</v>
      </c>
      <c r="CJ395" s="56">
        <v>4141789</v>
      </c>
      <c r="CK395" s="57">
        <v>1.749355703876889</v>
      </c>
    </row>
    <row r="396" spans="1:89" x14ac:dyDescent="0.35">
      <c r="A396" s="9">
        <v>1476</v>
      </c>
      <c r="B396" s="3" t="s">
        <v>72</v>
      </c>
      <c r="C396" s="9" t="s">
        <v>154</v>
      </c>
      <c r="D396" s="9" t="s">
        <v>444</v>
      </c>
      <c r="E396" s="9" t="s">
        <v>47</v>
      </c>
      <c r="F396" s="9" t="s">
        <v>481</v>
      </c>
      <c r="G396" s="3" t="s">
        <v>49</v>
      </c>
      <c r="H396" s="3" t="s">
        <v>49</v>
      </c>
      <c r="I396" s="3"/>
      <c r="J396" s="3" t="s">
        <v>49</v>
      </c>
      <c r="K396" s="3" t="s">
        <v>49</v>
      </c>
      <c r="L396" s="3" t="s">
        <v>49</v>
      </c>
      <c r="M396" s="26">
        <v>0.15</v>
      </c>
      <c r="N396" s="27">
        <v>3235</v>
      </c>
      <c r="O396" s="27">
        <v>31.91594317284925</v>
      </c>
      <c r="P396" s="28">
        <v>0.5</v>
      </c>
      <c r="Q396" s="28">
        <v>15.957971586424625</v>
      </c>
      <c r="R396" s="27">
        <v>949</v>
      </c>
      <c r="S396" s="27">
        <v>29.191714984087326</v>
      </c>
      <c r="T396" s="28">
        <v>0.5</v>
      </c>
      <c r="U396" s="28">
        <v>14.595857492043663</v>
      </c>
      <c r="V396" s="28">
        <v>30.55382907846829</v>
      </c>
      <c r="W396" s="27">
        <v>4.583074361770243</v>
      </c>
      <c r="X396" s="28">
        <v>0.25</v>
      </c>
      <c r="Y396" s="29">
        <v>0</v>
      </c>
      <c r="Z396" s="29">
        <v>0</v>
      </c>
      <c r="AA396" s="28">
        <v>0.5</v>
      </c>
      <c r="AB396" s="28">
        <v>0</v>
      </c>
      <c r="AC396" s="29">
        <v>0</v>
      </c>
      <c r="AD396" s="29">
        <v>0</v>
      </c>
      <c r="AE396" s="28">
        <v>0.5</v>
      </c>
      <c r="AF396" s="28">
        <v>0</v>
      </c>
      <c r="AG396" s="28">
        <v>0</v>
      </c>
      <c r="AH396" s="29">
        <v>0</v>
      </c>
      <c r="AI396" s="28">
        <v>0.25</v>
      </c>
      <c r="AJ396" s="30">
        <v>8.0587</v>
      </c>
      <c r="AK396" s="30">
        <v>0.30736129676435558</v>
      </c>
      <c r="AL396" s="28">
        <v>0.6</v>
      </c>
      <c r="AM396" s="28">
        <v>0.18441677805861334</v>
      </c>
      <c r="AN396" s="30">
        <v>7.9782000000000002</v>
      </c>
      <c r="AO396" s="30">
        <v>0.30327816163454085</v>
      </c>
      <c r="AP396" s="28">
        <v>0.2</v>
      </c>
      <c r="AQ396" s="28">
        <v>6.0655632326908175E-2</v>
      </c>
      <c r="AR396" s="30">
        <v>0</v>
      </c>
      <c r="AS396" s="30">
        <v>0</v>
      </c>
      <c r="AT396" s="28">
        <v>0.2</v>
      </c>
      <c r="AU396" s="28">
        <v>0</v>
      </c>
      <c r="AV396" s="28">
        <v>0.24507241038552152</v>
      </c>
      <c r="AW396" s="30">
        <v>6.126810259638038E-2</v>
      </c>
      <c r="AX396" s="28">
        <v>0.1</v>
      </c>
      <c r="AY396" s="31">
        <v>0</v>
      </c>
      <c r="AZ396" s="31">
        <v>0</v>
      </c>
      <c r="BA396" s="28">
        <v>0.5</v>
      </c>
      <c r="BB396" s="28">
        <v>0</v>
      </c>
      <c r="BC396" s="31">
        <v>5.6151406721453689</v>
      </c>
      <c r="BD396" s="31">
        <v>10.902840710229398</v>
      </c>
      <c r="BE396" s="36">
        <v>0.5</v>
      </c>
      <c r="BF396" s="76">
        <v>5.4514203551146991</v>
      </c>
      <c r="BG396" s="28">
        <v>5.4514203551146991</v>
      </c>
      <c r="BH396" s="31">
        <v>0.54514203551146989</v>
      </c>
      <c r="BI396" s="32">
        <v>0.25</v>
      </c>
      <c r="BJ396" s="33">
        <v>3351500</v>
      </c>
      <c r="BK396" s="33">
        <v>11.895796461151422</v>
      </c>
      <c r="BL396" s="34">
        <v>0.6</v>
      </c>
      <c r="BM396" s="20">
        <v>7.1374778766908538</v>
      </c>
      <c r="BN396" s="35">
        <v>48477.079039977594</v>
      </c>
      <c r="BO396" s="35">
        <v>2.8620329256059378</v>
      </c>
      <c r="BP396" s="34">
        <v>0.2</v>
      </c>
      <c r="BQ396" s="34">
        <v>0.57240658512118758</v>
      </c>
      <c r="BR396" s="61">
        <v>132118906.92</v>
      </c>
      <c r="BS396" s="61">
        <v>9.6899146706548098</v>
      </c>
      <c r="BT396" s="68">
        <v>0.2</v>
      </c>
      <c r="BU396" s="69">
        <v>1.937982934130962</v>
      </c>
      <c r="BV396" s="69">
        <v>9.6478673959430026</v>
      </c>
      <c r="BW396" s="70">
        <v>2.4119668489857506</v>
      </c>
      <c r="BX396" s="69" t="s">
        <v>615</v>
      </c>
      <c r="BY396" s="67" t="s">
        <v>615</v>
      </c>
      <c r="BZ396" s="67" t="s">
        <v>615</v>
      </c>
      <c r="CA396" s="66" t="s">
        <v>615</v>
      </c>
      <c r="CB396" s="66" t="s">
        <v>615</v>
      </c>
      <c r="CC396" s="66" t="s">
        <v>615</v>
      </c>
      <c r="CD396" s="67" t="s">
        <v>615</v>
      </c>
      <c r="CE396" s="51">
        <v>7.6014513488638444</v>
      </c>
      <c r="CF396" s="52">
        <f t="shared" si="12"/>
        <v>81</v>
      </c>
      <c r="CG396" s="53">
        <v>49510800</v>
      </c>
      <c r="CH396" s="54">
        <v>1.5353117600329311</v>
      </c>
      <c r="CI396" s="55">
        <f t="shared" si="13"/>
        <v>237</v>
      </c>
      <c r="CJ396" s="56">
        <v>49510800</v>
      </c>
      <c r="CK396" s="57">
        <v>1.5353117600329311</v>
      </c>
    </row>
    <row r="397" spans="1:89" ht="29" x14ac:dyDescent="0.35">
      <c r="A397" s="9">
        <v>1326</v>
      </c>
      <c r="B397" s="3" t="s">
        <v>72</v>
      </c>
      <c r="C397" s="9" t="s">
        <v>154</v>
      </c>
      <c r="D397" s="9" t="s">
        <v>204</v>
      </c>
      <c r="E397" s="9" t="s">
        <v>47</v>
      </c>
      <c r="F397" s="9" t="s">
        <v>338</v>
      </c>
      <c r="G397" s="3" t="s">
        <v>49</v>
      </c>
      <c r="H397" s="3" t="s">
        <v>49</v>
      </c>
      <c r="I397" s="3" t="s">
        <v>49</v>
      </c>
      <c r="J397" s="3" t="s">
        <v>49</v>
      </c>
      <c r="K397" s="3" t="s">
        <v>49</v>
      </c>
      <c r="L397" s="3" t="s">
        <v>49</v>
      </c>
      <c r="M397" s="26">
        <v>0.15</v>
      </c>
      <c r="N397" s="27">
        <v>151.43513702999999</v>
      </c>
      <c r="O397" s="27">
        <v>1.4940325279202842</v>
      </c>
      <c r="P397" s="28">
        <v>0.5</v>
      </c>
      <c r="Q397" s="28">
        <v>0.74701626396014209</v>
      </c>
      <c r="R397" s="27">
        <v>0</v>
      </c>
      <c r="S397" s="27">
        <v>0</v>
      </c>
      <c r="T397" s="28">
        <v>0.5</v>
      </c>
      <c r="U397" s="28">
        <v>0</v>
      </c>
      <c r="V397" s="28">
        <v>0.74701626396014209</v>
      </c>
      <c r="W397" s="27">
        <v>0.11205243959402131</v>
      </c>
      <c r="X397" s="28">
        <v>0.25</v>
      </c>
      <c r="Y397" s="29">
        <v>3.9</v>
      </c>
      <c r="Z397" s="29">
        <v>1.1867523505780508</v>
      </c>
      <c r="AA397" s="28">
        <v>0.5</v>
      </c>
      <c r="AB397" s="28">
        <v>0.59337617528902542</v>
      </c>
      <c r="AC397" s="29">
        <v>93.632572150139012</v>
      </c>
      <c r="AD397" s="29">
        <v>0.48476924069873545</v>
      </c>
      <c r="AE397" s="28">
        <v>0.5</v>
      </c>
      <c r="AF397" s="28">
        <v>0.24238462034936772</v>
      </c>
      <c r="AG397" s="28">
        <v>0.83576079563839312</v>
      </c>
      <c r="AH397" s="29">
        <v>0.20894019890959828</v>
      </c>
      <c r="AI397" s="28">
        <v>0.25</v>
      </c>
      <c r="AJ397" s="30">
        <v>0</v>
      </c>
      <c r="AK397" s="30">
        <v>0</v>
      </c>
      <c r="AL397" s="28">
        <v>0.6</v>
      </c>
      <c r="AM397" s="28">
        <v>0</v>
      </c>
      <c r="AN397" s="30">
        <v>0</v>
      </c>
      <c r="AO397" s="30">
        <v>0</v>
      </c>
      <c r="AP397" s="28">
        <v>0.2</v>
      </c>
      <c r="AQ397" s="28">
        <v>0</v>
      </c>
      <c r="AR397" s="30">
        <v>757.17568515000005</v>
      </c>
      <c r="AS397" s="30">
        <v>5.1772696420512823</v>
      </c>
      <c r="AT397" s="28">
        <v>0.2</v>
      </c>
      <c r="AU397" s="28">
        <v>1.0354539284102564</v>
      </c>
      <c r="AV397" s="28">
        <v>1.0354539284102564</v>
      </c>
      <c r="AW397" s="30">
        <v>0.2588634821025641</v>
      </c>
      <c r="AX397" s="28">
        <v>0.1</v>
      </c>
      <c r="AY397" s="31">
        <v>454.30541109000001</v>
      </c>
      <c r="AZ397" s="31">
        <v>2.6517905465887286</v>
      </c>
      <c r="BA397" s="28">
        <v>0.5</v>
      </c>
      <c r="BB397" s="28">
        <v>1.3258952732943643</v>
      </c>
      <c r="BC397" s="31">
        <v>2.0191811158976054</v>
      </c>
      <c r="BD397" s="31">
        <v>3.9206159484021743</v>
      </c>
      <c r="BE397" s="36">
        <v>0.5</v>
      </c>
      <c r="BF397" s="76">
        <v>1.9603079742010872</v>
      </c>
      <c r="BG397" s="28">
        <v>3.2862032474954517</v>
      </c>
      <c r="BH397" s="31">
        <v>0.32862032474954517</v>
      </c>
      <c r="BI397" s="36">
        <v>0.25</v>
      </c>
      <c r="BJ397" s="33">
        <v>999745.89677953441</v>
      </c>
      <c r="BK397" s="33">
        <v>3.5484928243952383</v>
      </c>
      <c r="BL397" s="34">
        <v>0.6</v>
      </c>
      <c r="BM397" s="20">
        <v>2.1290956946371429</v>
      </c>
      <c r="BN397" s="35">
        <v>295160.78111672035</v>
      </c>
      <c r="BO397" s="35">
        <v>17.425964819517546</v>
      </c>
      <c r="BP397" s="34">
        <v>0.2</v>
      </c>
      <c r="BQ397" s="34">
        <v>3.4851929639035095</v>
      </c>
      <c r="BR397" s="61">
        <v>2621671.010024</v>
      </c>
      <c r="BS397" s="61">
        <v>0.19227958339864509</v>
      </c>
      <c r="BT397" s="62">
        <v>0.2</v>
      </c>
      <c r="BU397" s="63">
        <v>3.8455916679729023E-2</v>
      </c>
      <c r="BV397" s="63">
        <v>5.6527445752203818</v>
      </c>
      <c r="BW397" s="64">
        <v>1.4131861438050954</v>
      </c>
      <c r="BX397" s="63" t="s">
        <v>615</v>
      </c>
      <c r="BY397" s="65" t="s">
        <v>615</v>
      </c>
      <c r="BZ397" s="65" t="s">
        <v>615</v>
      </c>
      <c r="CA397" s="66" t="s">
        <v>615</v>
      </c>
      <c r="CB397" s="66" t="s">
        <v>615</v>
      </c>
      <c r="CC397" s="66" t="s">
        <v>615</v>
      </c>
      <c r="CD397" s="67" t="s">
        <v>615</v>
      </c>
      <c r="CE397" s="51">
        <v>2.321662589160824</v>
      </c>
      <c r="CF397" s="52">
        <f t="shared" si="12"/>
        <v>195</v>
      </c>
      <c r="CG397" s="53">
        <v>49094850</v>
      </c>
      <c r="CH397" s="54">
        <v>0.47289330533871154</v>
      </c>
      <c r="CI397" s="55">
        <f t="shared" si="13"/>
        <v>331</v>
      </c>
      <c r="CJ397" s="56">
        <v>30767472</v>
      </c>
      <c r="CK397" s="57">
        <v>0.75458347346861132</v>
      </c>
    </row>
    <row r="398" spans="1:89" x14ac:dyDescent="0.35">
      <c r="A398" s="9">
        <v>1402</v>
      </c>
      <c r="B398" s="3" t="s">
        <v>58</v>
      </c>
      <c r="C398" s="9" t="s">
        <v>154</v>
      </c>
      <c r="D398" s="9" t="s">
        <v>360</v>
      </c>
      <c r="E398" s="9" t="s">
        <v>47</v>
      </c>
      <c r="F398" s="9" t="s">
        <v>405</v>
      </c>
      <c r="G398" s="3"/>
      <c r="H398" s="3" t="s">
        <v>49</v>
      </c>
      <c r="I398" s="3"/>
      <c r="J398" s="3"/>
      <c r="K398" s="3" t="s">
        <v>49</v>
      </c>
      <c r="L398" s="3"/>
      <c r="M398" s="26">
        <v>0.1</v>
      </c>
      <c r="N398" s="27">
        <v>0.82149760000000005</v>
      </c>
      <c r="O398" s="27">
        <v>8.1047513812154692E-3</v>
      </c>
      <c r="P398" s="28">
        <v>0.5</v>
      </c>
      <c r="Q398" s="28">
        <v>4.0523756906077346E-3</v>
      </c>
      <c r="R398" s="27">
        <v>4.4101077678756831E-3</v>
      </c>
      <c r="S398" s="27">
        <v>1.3565712224334722E-4</v>
      </c>
      <c r="T398" s="28">
        <v>0.5</v>
      </c>
      <c r="U398" s="28">
        <v>6.7828561121673609E-5</v>
      </c>
      <c r="V398" s="28">
        <v>4.1202042517294087E-3</v>
      </c>
      <c r="W398" s="27">
        <v>4.1202042517294083E-4</v>
      </c>
      <c r="X398" s="28">
        <v>0.3</v>
      </c>
      <c r="Y398" s="29">
        <v>0.6</v>
      </c>
      <c r="Z398" s="29">
        <v>0.1825772847043155</v>
      </c>
      <c r="AA398" s="28">
        <v>0.5</v>
      </c>
      <c r="AB398" s="28">
        <v>9.1288642352157751E-2</v>
      </c>
      <c r="AC398" s="29">
        <v>240.90309753202806</v>
      </c>
      <c r="AD398" s="29">
        <v>1.2472413070668942</v>
      </c>
      <c r="AE398" s="28">
        <v>0.5</v>
      </c>
      <c r="AF398" s="28">
        <v>0.62362065353344709</v>
      </c>
      <c r="AG398" s="28">
        <v>0.71490929588560481</v>
      </c>
      <c r="AH398" s="29">
        <v>0.21447278876568146</v>
      </c>
      <c r="AI398" s="28">
        <v>0.15</v>
      </c>
      <c r="AJ398" s="30">
        <v>0</v>
      </c>
      <c r="AK398" s="30">
        <v>0</v>
      </c>
      <c r="AL398" s="28">
        <v>0.6</v>
      </c>
      <c r="AM398" s="28">
        <v>0</v>
      </c>
      <c r="AN398" s="30">
        <v>0</v>
      </c>
      <c r="AO398" s="30">
        <v>0</v>
      </c>
      <c r="AP398" s="28">
        <v>0.2</v>
      </c>
      <c r="AQ398" s="28">
        <v>0</v>
      </c>
      <c r="AR398" s="30">
        <v>1.2322464</v>
      </c>
      <c r="AS398" s="30">
        <v>8.4256164102564108E-3</v>
      </c>
      <c r="AT398" s="28">
        <v>0.2</v>
      </c>
      <c r="AU398" s="28">
        <v>1.685123282051282E-3</v>
      </c>
      <c r="AV398" s="28">
        <v>1.685123282051282E-3</v>
      </c>
      <c r="AW398" s="30">
        <v>2.5276849230769228E-4</v>
      </c>
      <c r="AX398" s="28">
        <v>0.1</v>
      </c>
      <c r="AY398" s="31">
        <v>1.6429952000000001</v>
      </c>
      <c r="AZ398" s="31">
        <v>9.5901986485200374E-3</v>
      </c>
      <c r="BA398" s="28">
        <v>0.5</v>
      </c>
      <c r="BB398" s="28">
        <v>4.7950993242600187E-3</v>
      </c>
      <c r="BC398" s="31">
        <v>0.20520531005297823</v>
      </c>
      <c r="BD398" s="31">
        <v>0.39844430247302193</v>
      </c>
      <c r="BE398" s="32">
        <v>0.5</v>
      </c>
      <c r="BF398" s="76">
        <v>0.19922215123651096</v>
      </c>
      <c r="BG398" s="28">
        <v>0.204017250560771</v>
      </c>
      <c r="BH398" s="31">
        <v>2.04017250560771E-2</v>
      </c>
      <c r="BI398" s="32">
        <v>0.35</v>
      </c>
      <c r="BJ398" s="33">
        <v>0</v>
      </c>
      <c r="BK398" s="33">
        <v>0</v>
      </c>
      <c r="BL398" s="34">
        <v>0.6</v>
      </c>
      <c r="BM398" s="20">
        <v>0</v>
      </c>
      <c r="BN398" s="35">
        <v>0</v>
      </c>
      <c r="BO398" s="35">
        <v>0</v>
      </c>
      <c r="BP398" s="34">
        <v>0.2</v>
      </c>
      <c r="BQ398" s="34">
        <v>0</v>
      </c>
      <c r="BR398" s="61">
        <v>79949.158800000005</v>
      </c>
      <c r="BS398" s="61">
        <v>5.8636613397938875E-3</v>
      </c>
      <c r="BT398" s="62">
        <v>0.2</v>
      </c>
      <c r="BU398" s="63">
        <v>1.1727322679587775E-3</v>
      </c>
      <c r="BV398" s="63">
        <v>1.1727322679587775E-3</v>
      </c>
      <c r="BW398" s="64">
        <v>4.1045629378557211E-4</v>
      </c>
      <c r="BX398" s="63" t="s">
        <v>615</v>
      </c>
      <c r="BY398" s="65" t="s">
        <v>615</v>
      </c>
      <c r="BZ398" s="65" t="s">
        <v>615</v>
      </c>
      <c r="CA398" s="66" t="s">
        <v>615</v>
      </c>
      <c r="CB398" s="66" t="s">
        <v>615</v>
      </c>
      <c r="CC398" s="66" t="s">
        <v>615</v>
      </c>
      <c r="CD398" s="67" t="s">
        <v>615</v>
      </c>
      <c r="CE398" s="51">
        <v>0.23594975903302476</v>
      </c>
      <c r="CF398" s="52">
        <f t="shared" si="12"/>
        <v>367</v>
      </c>
      <c r="CG398" s="53">
        <v>4394563</v>
      </c>
      <c r="CH398" s="54">
        <v>0.53691290586350626</v>
      </c>
      <c r="CI398" s="55">
        <f t="shared" si="13"/>
        <v>322</v>
      </c>
      <c r="CJ398" s="56">
        <v>3139023</v>
      </c>
      <c r="CK398" s="57">
        <v>0.75166623192319637</v>
      </c>
    </row>
    <row r="399" spans="1:89" x14ac:dyDescent="0.35">
      <c r="A399" s="9">
        <v>1352</v>
      </c>
      <c r="B399" s="3" t="s">
        <v>58</v>
      </c>
      <c r="C399" s="9" t="s">
        <v>154</v>
      </c>
      <c r="D399" s="9" t="s">
        <v>360</v>
      </c>
      <c r="E399" s="9" t="s">
        <v>47</v>
      </c>
      <c r="F399" s="9" t="s">
        <v>361</v>
      </c>
      <c r="G399" s="3" t="s">
        <v>49</v>
      </c>
      <c r="H399" s="3" t="s">
        <v>49</v>
      </c>
      <c r="I399" s="3"/>
      <c r="J399" s="3" t="s">
        <v>49</v>
      </c>
      <c r="K399" s="3" t="s">
        <v>49</v>
      </c>
      <c r="L399" s="3" t="s">
        <v>49</v>
      </c>
      <c r="M399" s="26">
        <v>0.1</v>
      </c>
      <c r="N399" s="27">
        <v>0</v>
      </c>
      <c r="O399" s="27">
        <v>0</v>
      </c>
      <c r="P399" s="28">
        <v>0.5</v>
      </c>
      <c r="Q399" s="28">
        <v>0</v>
      </c>
      <c r="R399" s="27">
        <v>2.4820929851798498E-2</v>
      </c>
      <c r="S399" s="27">
        <v>7.6350422536746755E-4</v>
      </c>
      <c r="T399" s="28">
        <v>0.5</v>
      </c>
      <c r="U399" s="28">
        <v>3.8175211268373378E-4</v>
      </c>
      <c r="V399" s="28">
        <v>3.8175211268373378E-4</v>
      </c>
      <c r="W399" s="27">
        <v>3.817521126837338E-5</v>
      </c>
      <c r="X399" s="28">
        <v>0.3</v>
      </c>
      <c r="Y399" s="29">
        <v>0.45</v>
      </c>
      <c r="Z399" s="29">
        <v>0.13693296352823664</v>
      </c>
      <c r="AA399" s="28">
        <v>0.5</v>
      </c>
      <c r="AB399" s="28">
        <v>6.846648176411832E-2</v>
      </c>
      <c r="AC399" s="29">
        <v>191.33612995890101</v>
      </c>
      <c r="AD399" s="29">
        <v>0.99061542696574634</v>
      </c>
      <c r="AE399" s="28">
        <v>0.5</v>
      </c>
      <c r="AF399" s="28">
        <v>0.49530771348287317</v>
      </c>
      <c r="AG399" s="28">
        <v>0.56377419524699146</v>
      </c>
      <c r="AH399" s="29">
        <v>0.16913225857409744</v>
      </c>
      <c r="AI399" s="28">
        <v>0.15</v>
      </c>
      <c r="AJ399" s="30">
        <v>0</v>
      </c>
      <c r="AK399" s="30">
        <v>0</v>
      </c>
      <c r="AL399" s="28">
        <v>0.6</v>
      </c>
      <c r="AM399" s="28">
        <v>0</v>
      </c>
      <c r="AN399" s="30">
        <v>0</v>
      </c>
      <c r="AO399" s="30">
        <v>0</v>
      </c>
      <c r="AP399" s="28">
        <v>0.2</v>
      </c>
      <c r="AQ399" s="28">
        <v>0</v>
      </c>
      <c r="AR399" s="30">
        <v>0</v>
      </c>
      <c r="AS399" s="30">
        <v>0</v>
      </c>
      <c r="AT399" s="28">
        <v>0.2</v>
      </c>
      <c r="AU399" s="28">
        <v>0</v>
      </c>
      <c r="AV399" s="28">
        <v>0</v>
      </c>
      <c r="AW399" s="30">
        <v>0</v>
      </c>
      <c r="AX399" s="28">
        <v>0.1</v>
      </c>
      <c r="AY399" s="31">
        <v>0</v>
      </c>
      <c r="AZ399" s="31">
        <v>0</v>
      </c>
      <c r="BA399" s="28">
        <v>0.5</v>
      </c>
      <c r="BB399" s="28">
        <v>0</v>
      </c>
      <c r="BC399" s="31">
        <v>0.13069602195271135</v>
      </c>
      <c r="BD399" s="31">
        <v>0.25377065188762671</v>
      </c>
      <c r="BE399" s="36">
        <v>0.5</v>
      </c>
      <c r="BF399" s="76">
        <v>0.12688532594381335</v>
      </c>
      <c r="BG399" s="28">
        <v>0.12688532594381335</v>
      </c>
      <c r="BH399" s="31">
        <v>1.2688532594381335E-2</v>
      </c>
      <c r="BI399" s="36">
        <v>0.35</v>
      </c>
      <c r="BJ399" s="33">
        <v>0</v>
      </c>
      <c r="BK399" s="33">
        <v>0</v>
      </c>
      <c r="BL399" s="34">
        <v>0.6</v>
      </c>
      <c r="BM399" s="20">
        <v>0</v>
      </c>
      <c r="BN399" s="35">
        <v>0</v>
      </c>
      <c r="BO399" s="35">
        <v>0</v>
      </c>
      <c r="BP399" s="34">
        <v>0.2</v>
      </c>
      <c r="BQ399" s="34">
        <v>0</v>
      </c>
      <c r="BR399" s="61">
        <v>79493.611600000004</v>
      </c>
      <c r="BS399" s="61">
        <v>5.8302504253429479E-3</v>
      </c>
      <c r="BT399" s="62">
        <v>0.2</v>
      </c>
      <c r="BU399" s="63">
        <v>1.1660500850685896E-3</v>
      </c>
      <c r="BV399" s="63">
        <v>1.1660500850685896E-3</v>
      </c>
      <c r="BW399" s="64">
        <v>4.0811752977400634E-4</v>
      </c>
      <c r="BX399" s="63" t="s">
        <v>615</v>
      </c>
      <c r="BY399" s="65" t="s">
        <v>615</v>
      </c>
      <c r="BZ399" s="65" t="s">
        <v>615</v>
      </c>
      <c r="CA399" s="66" t="s">
        <v>615</v>
      </c>
      <c r="CB399" s="66" t="s">
        <v>615</v>
      </c>
      <c r="CC399" s="66" t="s">
        <v>615</v>
      </c>
      <c r="CD399" s="67" t="s">
        <v>615</v>
      </c>
      <c r="CE399" s="51">
        <v>0.18226708390952115</v>
      </c>
      <c r="CF399" s="52">
        <f t="shared" si="12"/>
        <v>375</v>
      </c>
      <c r="CG399" s="53">
        <v>2631002</v>
      </c>
      <c r="CH399" s="54">
        <v>0.6927668010496425</v>
      </c>
      <c r="CI399" s="55">
        <f t="shared" si="13"/>
        <v>302</v>
      </c>
      <c r="CJ399" s="56">
        <v>2631002</v>
      </c>
      <c r="CK399" s="57">
        <v>0.6927668010496425</v>
      </c>
    </row>
    <row r="400" spans="1:89" ht="29" x14ac:dyDescent="0.35">
      <c r="A400" s="9">
        <v>1438</v>
      </c>
      <c r="B400" s="3" t="s">
        <v>72</v>
      </c>
      <c r="C400" s="9" t="s">
        <v>154</v>
      </c>
      <c r="D400" s="9" t="s">
        <v>444</v>
      </c>
      <c r="E400" s="9" t="s">
        <v>47</v>
      </c>
      <c r="F400" s="9" t="s">
        <v>445</v>
      </c>
      <c r="G400" s="3" t="s">
        <v>49</v>
      </c>
      <c r="H400" s="3" t="s">
        <v>49</v>
      </c>
      <c r="I400" s="3"/>
      <c r="J400" s="3" t="s">
        <v>49</v>
      </c>
      <c r="K400" s="3" t="s">
        <v>49</v>
      </c>
      <c r="L400" s="3"/>
      <c r="M400" s="26">
        <v>0.15</v>
      </c>
      <c r="N400" s="27">
        <v>3115</v>
      </c>
      <c r="O400" s="27">
        <v>30.732044198895029</v>
      </c>
      <c r="P400" s="28">
        <v>0.5</v>
      </c>
      <c r="Q400" s="28">
        <v>15.366022099447514</v>
      </c>
      <c r="R400" s="27">
        <v>914</v>
      </c>
      <c r="S400" s="27">
        <v>28.115097466233738</v>
      </c>
      <c r="T400" s="28">
        <v>0.5</v>
      </c>
      <c r="U400" s="28">
        <v>14.057548733116869</v>
      </c>
      <c r="V400" s="28">
        <v>29.423570832564383</v>
      </c>
      <c r="W400" s="27">
        <v>4.4135356248846573</v>
      </c>
      <c r="X400" s="28">
        <v>0.25</v>
      </c>
      <c r="Y400" s="29">
        <v>0</v>
      </c>
      <c r="Z400" s="29">
        <v>0</v>
      </c>
      <c r="AA400" s="28">
        <v>0.5</v>
      </c>
      <c r="AB400" s="28">
        <v>0</v>
      </c>
      <c r="AC400" s="29">
        <v>0</v>
      </c>
      <c r="AD400" s="29">
        <v>0</v>
      </c>
      <c r="AE400" s="28">
        <v>0.5</v>
      </c>
      <c r="AF400" s="28">
        <v>0</v>
      </c>
      <c r="AG400" s="28">
        <v>0</v>
      </c>
      <c r="AH400" s="29">
        <v>0</v>
      </c>
      <c r="AI400" s="28">
        <v>0.25</v>
      </c>
      <c r="AJ400" s="30">
        <v>23.277999999999999</v>
      </c>
      <c r="AK400" s="30">
        <v>0.88783008004773334</v>
      </c>
      <c r="AL400" s="28">
        <v>0.6</v>
      </c>
      <c r="AM400" s="28">
        <v>0.53269804802864007</v>
      </c>
      <c r="AN400" s="30">
        <v>21.032399999999999</v>
      </c>
      <c r="AO400" s="30">
        <v>0.79951212137603944</v>
      </c>
      <c r="AP400" s="28">
        <v>0.2</v>
      </c>
      <c r="AQ400" s="28">
        <v>0.15990242427520787</v>
      </c>
      <c r="AR400" s="30">
        <v>0</v>
      </c>
      <c r="AS400" s="30">
        <v>0</v>
      </c>
      <c r="AT400" s="28">
        <v>0.2</v>
      </c>
      <c r="AU400" s="28">
        <v>0</v>
      </c>
      <c r="AV400" s="28">
        <v>0.69260047230384791</v>
      </c>
      <c r="AW400" s="30">
        <v>0.17315011807596198</v>
      </c>
      <c r="AX400" s="28">
        <v>0.1</v>
      </c>
      <c r="AY400" s="31">
        <v>451.47500000000002</v>
      </c>
      <c r="AZ400" s="31">
        <v>2.635269375613869</v>
      </c>
      <c r="BA400" s="28">
        <v>0.5</v>
      </c>
      <c r="BB400" s="28">
        <v>1.3176346878069345</v>
      </c>
      <c r="BC400" s="31">
        <v>4.7663680414025613</v>
      </c>
      <c r="BD400" s="31">
        <v>9.2547906732825034</v>
      </c>
      <c r="BE400" s="32">
        <v>0.5</v>
      </c>
      <c r="BF400" s="76">
        <v>4.6273953366412517</v>
      </c>
      <c r="BG400" s="28">
        <v>5.9450300244481866</v>
      </c>
      <c r="BH400" s="31">
        <v>0.59450300244481868</v>
      </c>
      <c r="BI400" s="32">
        <v>0.25</v>
      </c>
      <c r="BJ400" s="33">
        <v>2343666.6666666665</v>
      </c>
      <c r="BK400" s="33">
        <v>8.3185981320160778</v>
      </c>
      <c r="BL400" s="34">
        <v>0.6</v>
      </c>
      <c r="BM400" s="20">
        <v>4.9911588792096468</v>
      </c>
      <c r="BN400" s="35">
        <v>38491.707004850883</v>
      </c>
      <c r="BO400" s="35">
        <v>2.272507646754264</v>
      </c>
      <c r="BP400" s="34">
        <v>0.2</v>
      </c>
      <c r="BQ400" s="34">
        <v>0.45450152935085281</v>
      </c>
      <c r="BR400" s="61">
        <v>75457418.802206591</v>
      </c>
      <c r="BS400" s="61">
        <v>5.5342264518127129</v>
      </c>
      <c r="BT400" s="68">
        <v>0.2</v>
      </c>
      <c r="BU400" s="69">
        <v>1.1068452903625428</v>
      </c>
      <c r="BV400" s="69">
        <v>6.5525056989230421</v>
      </c>
      <c r="BW400" s="70">
        <v>1.6381264247307605</v>
      </c>
      <c r="BX400" s="69" t="s">
        <v>615</v>
      </c>
      <c r="BY400" s="67" t="s">
        <v>615</v>
      </c>
      <c r="BZ400" s="67" t="s">
        <v>615</v>
      </c>
      <c r="CA400" s="66" t="s">
        <v>615</v>
      </c>
      <c r="CB400" s="66" t="s">
        <v>615</v>
      </c>
      <c r="CC400" s="66" t="s">
        <v>615</v>
      </c>
      <c r="CD400" s="67" t="s">
        <v>615</v>
      </c>
      <c r="CE400" s="51">
        <v>6.8193151701361989</v>
      </c>
      <c r="CF400" s="52">
        <f t="shared" si="12"/>
        <v>89</v>
      </c>
      <c r="CG400" s="53">
        <v>102187440</v>
      </c>
      <c r="CH400" s="54">
        <v>0.66733398646019493</v>
      </c>
      <c r="CI400" s="55">
        <f t="shared" si="13"/>
        <v>304</v>
      </c>
      <c r="CJ400" s="56">
        <v>102187440</v>
      </c>
      <c r="CK400" s="57">
        <v>0.66733398646019493</v>
      </c>
    </row>
    <row r="401" spans="1:89" ht="29" x14ac:dyDescent="0.35">
      <c r="A401" s="9">
        <v>1625</v>
      </c>
      <c r="B401" s="3" t="s">
        <v>72</v>
      </c>
      <c r="C401" s="9" t="s">
        <v>154</v>
      </c>
      <c r="D401" s="9" t="s">
        <v>413</v>
      </c>
      <c r="E401" s="9" t="s">
        <v>47</v>
      </c>
      <c r="F401" s="9" t="s">
        <v>557</v>
      </c>
      <c r="G401" s="3" t="s">
        <v>49</v>
      </c>
      <c r="H401" s="3"/>
      <c r="I401" s="3" t="s">
        <v>49</v>
      </c>
      <c r="J401" s="3" t="s">
        <v>49</v>
      </c>
      <c r="K401" s="3"/>
      <c r="L401" s="3"/>
      <c r="M401" s="26">
        <v>0.15</v>
      </c>
      <c r="N401" s="27">
        <v>13.510390080000001</v>
      </c>
      <c r="O401" s="27">
        <v>0.13329114127861089</v>
      </c>
      <c r="P401" s="28">
        <v>0.5</v>
      </c>
      <c r="Q401" s="28">
        <v>6.6645570639305443E-2</v>
      </c>
      <c r="R401" s="27">
        <v>48.781041799328719</v>
      </c>
      <c r="S401" s="27">
        <v>1.5005292611515852</v>
      </c>
      <c r="T401" s="28">
        <v>0.5</v>
      </c>
      <c r="U401" s="28">
        <v>0.75026463057579262</v>
      </c>
      <c r="V401" s="28">
        <v>0.81691020121509805</v>
      </c>
      <c r="W401" s="27">
        <v>0.12253653018226471</v>
      </c>
      <c r="X401" s="28">
        <v>0.25</v>
      </c>
      <c r="Y401" s="29">
        <v>8.9499999999999993</v>
      </c>
      <c r="Z401" s="29">
        <v>2.723444496839373</v>
      </c>
      <c r="AA401" s="28">
        <v>0.5</v>
      </c>
      <c r="AB401" s="28">
        <v>1.3617222484196865</v>
      </c>
      <c r="AC401" s="29">
        <v>163.37545146387325</v>
      </c>
      <c r="AD401" s="29">
        <v>0.84585301606324992</v>
      </c>
      <c r="AE401" s="28">
        <v>0.5</v>
      </c>
      <c r="AF401" s="28">
        <v>0.42292650803162496</v>
      </c>
      <c r="AG401" s="28">
        <v>1.7846487564513114</v>
      </c>
      <c r="AH401" s="29">
        <v>0.44616218911282784</v>
      </c>
      <c r="AI401" s="28">
        <v>0.25</v>
      </c>
      <c r="AJ401" s="30">
        <v>10.748200000000001</v>
      </c>
      <c r="AK401" s="30">
        <v>0.40993965402393023</v>
      </c>
      <c r="AL401" s="28">
        <v>0.6</v>
      </c>
      <c r="AM401" s="28">
        <v>0.24596379241435815</v>
      </c>
      <c r="AN401" s="30">
        <v>10.6092</v>
      </c>
      <c r="AO401" s="30">
        <v>0.40329130285191789</v>
      </c>
      <c r="AP401" s="28">
        <v>0.2</v>
      </c>
      <c r="AQ401" s="28">
        <v>8.0658260570383569E-2</v>
      </c>
      <c r="AR401" s="30">
        <v>40.531170240000002</v>
      </c>
      <c r="AS401" s="30">
        <v>0.27713620676923079</v>
      </c>
      <c r="AT401" s="28">
        <v>0.2</v>
      </c>
      <c r="AU401" s="28">
        <v>5.5427241353846156E-2</v>
      </c>
      <c r="AV401" s="28">
        <v>0.38204929433858786</v>
      </c>
      <c r="AW401" s="30">
        <v>9.5512323584646966E-2</v>
      </c>
      <c r="AX401" s="28">
        <v>0.1</v>
      </c>
      <c r="AY401" s="31">
        <v>304.54156031999997</v>
      </c>
      <c r="AZ401" s="31">
        <v>1.7776156985723679</v>
      </c>
      <c r="BA401" s="28">
        <v>0.5</v>
      </c>
      <c r="BB401" s="28">
        <v>0.88880784928618395</v>
      </c>
      <c r="BC401" s="31">
        <v>0.56620647401913848</v>
      </c>
      <c r="BD401" s="31">
        <v>1.0993952521892385</v>
      </c>
      <c r="BE401" s="36">
        <v>0.5</v>
      </c>
      <c r="BF401" s="76">
        <v>0.54969762609461925</v>
      </c>
      <c r="BG401" s="28">
        <v>1.4385054753808031</v>
      </c>
      <c r="BH401" s="31">
        <v>0.14385054753808033</v>
      </c>
      <c r="BI401" s="36">
        <v>0.25</v>
      </c>
      <c r="BJ401" s="33">
        <v>1234655.043478261</v>
      </c>
      <c r="BK401" s="33">
        <v>4.3822781133675823</v>
      </c>
      <c r="BL401" s="34">
        <v>0.6</v>
      </c>
      <c r="BM401" s="20">
        <v>2.6293668680205493</v>
      </c>
      <c r="BN401" s="35">
        <v>27870.624143532154</v>
      </c>
      <c r="BO401" s="35">
        <v>1.6454507065121571</v>
      </c>
      <c r="BP401" s="34">
        <v>0.2</v>
      </c>
      <c r="BQ401" s="34">
        <v>0.32909014130243142</v>
      </c>
      <c r="BR401" s="61">
        <v>5558379.7434879998</v>
      </c>
      <c r="BS401" s="61">
        <v>0.4076647822563963</v>
      </c>
      <c r="BT401" s="62">
        <v>0.2</v>
      </c>
      <c r="BU401" s="63">
        <v>8.1532956451279254E-2</v>
      </c>
      <c r="BV401" s="63">
        <v>3.03998996577426</v>
      </c>
      <c r="BW401" s="64">
        <v>0.75999749144356499</v>
      </c>
      <c r="BX401" s="63" t="s">
        <v>615</v>
      </c>
      <c r="BY401" s="65" t="s">
        <v>615</v>
      </c>
      <c r="BZ401" s="65" t="s">
        <v>615</v>
      </c>
      <c r="CA401" s="66" t="s">
        <v>615</v>
      </c>
      <c r="CB401" s="66" t="s">
        <v>615</v>
      </c>
      <c r="CC401" s="66" t="s">
        <v>615</v>
      </c>
      <c r="CD401" s="67" t="s">
        <v>615</v>
      </c>
      <c r="CE401" s="51">
        <v>1.5680590818613849</v>
      </c>
      <c r="CF401" s="52">
        <f t="shared" si="12"/>
        <v>235</v>
      </c>
      <c r="CG401" s="53">
        <v>39371000</v>
      </c>
      <c r="CH401" s="54">
        <v>0.39827768709491373</v>
      </c>
      <c r="CI401" s="55">
        <f t="shared" si="13"/>
        <v>341</v>
      </c>
      <c r="CJ401" s="56">
        <v>37342969</v>
      </c>
      <c r="CK401" s="57">
        <v>0.41990744813605602</v>
      </c>
    </row>
    <row r="402" spans="1:89" x14ac:dyDescent="0.35">
      <c r="A402" s="9">
        <v>1433</v>
      </c>
      <c r="B402" s="3" t="s">
        <v>58</v>
      </c>
      <c r="C402" s="9" t="s">
        <v>154</v>
      </c>
      <c r="D402" s="9" t="s">
        <v>438</v>
      </c>
      <c r="E402" s="9" t="s">
        <v>47</v>
      </c>
      <c r="F402" s="9" t="s">
        <v>439</v>
      </c>
      <c r="G402" s="3" t="s">
        <v>49</v>
      </c>
      <c r="H402" s="3" t="s">
        <v>49</v>
      </c>
      <c r="I402" s="3" t="s">
        <v>49</v>
      </c>
      <c r="J402" s="3"/>
      <c r="K402" s="3" t="s">
        <v>49</v>
      </c>
      <c r="L402" s="3" t="s">
        <v>49</v>
      </c>
      <c r="M402" s="26">
        <v>0.1</v>
      </c>
      <c r="N402" s="27">
        <v>3.60830976</v>
      </c>
      <c r="O402" s="27">
        <v>3.559895185477506E-2</v>
      </c>
      <c r="P402" s="28">
        <v>0.5</v>
      </c>
      <c r="Q402" s="28">
        <v>1.779947592738753E-2</v>
      </c>
      <c r="R402" s="27">
        <v>0</v>
      </c>
      <c r="S402" s="27">
        <v>0</v>
      </c>
      <c r="T402" s="28">
        <v>0.5</v>
      </c>
      <c r="U402" s="28">
        <v>0</v>
      </c>
      <c r="V402" s="28">
        <v>1.779947592738753E-2</v>
      </c>
      <c r="W402" s="27">
        <v>1.7799475927387529E-3</v>
      </c>
      <c r="X402" s="28">
        <v>0.3</v>
      </c>
      <c r="Y402" s="29">
        <v>12.9</v>
      </c>
      <c r="Z402" s="29">
        <v>3.9254116211427834</v>
      </c>
      <c r="AA402" s="28">
        <v>0.5</v>
      </c>
      <c r="AB402" s="28">
        <v>1.9627058105713917</v>
      </c>
      <c r="AC402" s="29">
        <v>143.56859440336231</v>
      </c>
      <c r="AD402" s="29">
        <v>0.74330584858336968</v>
      </c>
      <c r="AE402" s="28">
        <v>0.5</v>
      </c>
      <c r="AF402" s="28">
        <v>0.37165292429168484</v>
      </c>
      <c r="AG402" s="28">
        <v>2.3343587348630765</v>
      </c>
      <c r="AH402" s="29">
        <v>0.70030762045892292</v>
      </c>
      <c r="AI402" s="28">
        <v>0.15</v>
      </c>
      <c r="AJ402" s="30">
        <v>3.5186999999999999</v>
      </c>
      <c r="AK402" s="30">
        <v>0.13420430031205255</v>
      </c>
      <c r="AL402" s="28">
        <v>0.6</v>
      </c>
      <c r="AM402" s="28">
        <v>8.0522580187231532E-2</v>
      </c>
      <c r="AN402" s="30">
        <v>3.5133999999999999</v>
      </c>
      <c r="AO402" s="30">
        <v>0.13355612708214834</v>
      </c>
      <c r="AP402" s="28">
        <v>0.2</v>
      </c>
      <c r="AQ402" s="28">
        <v>2.671122541642967E-2</v>
      </c>
      <c r="AR402" s="30">
        <v>5.4124646399999996</v>
      </c>
      <c r="AS402" s="30">
        <v>3.7008305230769228E-2</v>
      </c>
      <c r="AT402" s="28">
        <v>0.2</v>
      </c>
      <c r="AU402" s="28">
        <v>7.4016610461538459E-3</v>
      </c>
      <c r="AV402" s="28">
        <v>0.11463546664981505</v>
      </c>
      <c r="AW402" s="30">
        <v>1.7195319997472258E-2</v>
      </c>
      <c r="AX402" s="28">
        <v>0.1</v>
      </c>
      <c r="AY402" s="31">
        <v>7.2166195200000001</v>
      </c>
      <c r="AZ402" s="31">
        <v>4.2123564796529726E-2</v>
      </c>
      <c r="BA402" s="28">
        <v>0.5</v>
      </c>
      <c r="BB402" s="28">
        <v>2.1061782398264863E-2</v>
      </c>
      <c r="BC402" s="31">
        <v>0.5788336496289096</v>
      </c>
      <c r="BD402" s="31">
        <v>1.123913263817401</v>
      </c>
      <c r="BE402" s="36">
        <v>0.5</v>
      </c>
      <c r="BF402" s="76">
        <v>0.56195663190870049</v>
      </c>
      <c r="BG402" s="28">
        <v>0.58301841430696533</v>
      </c>
      <c r="BH402" s="31">
        <v>5.8301841430696534E-2</v>
      </c>
      <c r="BI402" s="32">
        <v>0.35</v>
      </c>
      <c r="BJ402" s="33">
        <v>0</v>
      </c>
      <c r="BK402" s="33">
        <v>0</v>
      </c>
      <c r="BL402" s="34">
        <v>0.6</v>
      </c>
      <c r="BM402" s="20">
        <v>0</v>
      </c>
      <c r="BN402" s="35">
        <v>5137.1463269761998</v>
      </c>
      <c r="BO402" s="35">
        <v>0.30329141570878543</v>
      </c>
      <c r="BP402" s="34">
        <v>0.2</v>
      </c>
      <c r="BQ402" s="34">
        <v>6.0658283141757079E-2</v>
      </c>
      <c r="BR402" s="61">
        <v>3606590.3002800001</v>
      </c>
      <c r="BS402" s="61">
        <v>0.2645159052283545</v>
      </c>
      <c r="BT402" s="62">
        <v>0.2</v>
      </c>
      <c r="BU402" s="63">
        <v>5.2903181045670898E-2</v>
      </c>
      <c r="BV402" s="63">
        <v>0.11356146418742798</v>
      </c>
      <c r="BW402" s="64">
        <v>3.9746512465599793E-2</v>
      </c>
      <c r="BX402" s="63" t="s">
        <v>615</v>
      </c>
      <c r="BY402" s="65" t="s">
        <v>615</v>
      </c>
      <c r="BZ402" s="65" t="s">
        <v>615</v>
      </c>
      <c r="CA402" s="66" t="s">
        <v>615</v>
      </c>
      <c r="CB402" s="66" t="s">
        <v>615</v>
      </c>
      <c r="CC402" s="66" t="s">
        <v>615</v>
      </c>
      <c r="CD402" s="67" t="s">
        <v>615</v>
      </c>
      <c r="CE402" s="51">
        <v>0.81733124194543028</v>
      </c>
      <c r="CF402" s="52">
        <f t="shared" si="12"/>
        <v>294</v>
      </c>
      <c r="CG402" s="53">
        <v>31577870</v>
      </c>
      <c r="CH402" s="54">
        <v>0.25883039037953803</v>
      </c>
      <c r="CI402" s="55">
        <f t="shared" si="13"/>
        <v>368</v>
      </c>
      <c r="CJ402" s="56">
        <v>31577870</v>
      </c>
      <c r="CK402" s="57">
        <v>0.25883039037953803</v>
      </c>
    </row>
    <row r="403" spans="1:89" ht="43.5" x14ac:dyDescent="0.35">
      <c r="A403" s="9">
        <v>1391</v>
      </c>
      <c r="B403" s="3" t="s">
        <v>72</v>
      </c>
      <c r="C403" s="9" t="s">
        <v>154</v>
      </c>
      <c r="D403" s="9" t="s">
        <v>314</v>
      </c>
      <c r="E403" s="9" t="s">
        <v>47</v>
      </c>
      <c r="F403" s="9" t="s">
        <v>392</v>
      </c>
      <c r="G403" s="3" t="s">
        <v>49</v>
      </c>
      <c r="H403" s="3"/>
      <c r="I403" s="3"/>
      <c r="J403" s="3" t="s">
        <v>49</v>
      </c>
      <c r="K403" s="3"/>
      <c r="L403" s="3"/>
      <c r="M403" s="26">
        <v>0.15</v>
      </c>
      <c r="N403" s="27">
        <v>0</v>
      </c>
      <c r="O403" s="27">
        <v>0</v>
      </c>
      <c r="P403" s="28">
        <v>0.5</v>
      </c>
      <c r="Q403" s="28">
        <v>0</v>
      </c>
      <c r="R403" s="27">
        <v>1.7830215142310999</v>
      </c>
      <c r="S403" s="27">
        <v>5.4846634198029584E-2</v>
      </c>
      <c r="T403" s="28">
        <v>0.5</v>
      </c>
      <c r="U403" s="28">
        <v>2.7423317099014792E-2</v>
      </c>
      <c r="V403" s="28">
        <v>2.7423317099014792E-2</v>
      </c>
      <c r="W403" s="27">
        <v>4.1134975648522186E-3</v>
      </c>
      <c r="X403" s="28">
        <v>0.25</v>
      </c>
      <c r="Y403" s="29">
        <v>12.5</v>
      </c>
      <c r="Z403" s="29">
        <v>3.8036934313399065</v>
      </c>
      <c r="AA403" s="28">
        <v>0.5</v>
      </c>
      <c r="AB403" s="28">
        <v>1.9018467156699532</v>
      </c>
      <c r="AC403" s="29">
        <v>948.34609200231671</v>
      </c>
      <c r="AD403" s="29">
        <v>4.9099261547830251</v>
      </c>
      <c r="AE403" s="28">
        <v>0.5</v>
      </c>
      <c r="AF403" s="28">
        <v>2.4549630773915125</v>
      </c>
      <c r="AG403" s="28">
        <v>4.3568097930614655</v>
      </c>
      <c r="AH403" s="29">
        <v>1.0892024482653664</v>
      </c>
      <c r="AI403" s="28">
        <v>0.25</v>
      </c>
      <c r="AJ403" s="30">
        <v>0</v>
      </c>
      <c r="AK403" s="30">
        <v>0</v>
      </c>
      <c r="AL403" s="28">
        <v>0.6</v>
      </c>
      <c r="AM403" s="28">
        <v>0</v>
      </c>
      <c r="AN403" s="30">
        <v>0</v>
      </c>
      <c r="AO403" s="30">
        <v>0</v>
      </c>
      <c r="AP403" s="28">
        <v>0.2</v>
      </c>
      <c r="AQ403" s="28">
        <v>0</v>
      </c>
      <c r="AR403" s="30">
        <v>0</v>
      </c>
      <c r="AS403" s="30">
        <v>0</v>
      </c>
      <c r="AT403" s="28">
        <v>0.2</v>
      </c>
      <c r="AU403" s="28">
        <v>0</v>
      </c>
      <c r="AV403" s="28">
        <v>0</v>
      </c>
      <c r="AW403" s="30">
        <v>0</v>
      </c>
      <c r="AX403" s="28">
        <v>0.1</v>
      </c>
      <c r="AY403" s="31">
        <v>0</v>
      </c>
      <c r="AZ403" s="31">
        <v>0</v>
      </c>
      <c r="BA403" s="28">
        <v>0.5</v>
      </c>
      <c r="BB403" s="28">
        <v>0</v>
      </c>
      <c r="BC403" s="31">
        <v>1.026802847983568</v>
      </c>
      <c r="BD403" s="31">
        <v>1.9937288388711818</v>
      </c>
      <c r="BE403" s="36">
        <v>0.5</v>
      </c>
      <c r="BF403" s="76">
        <v>0.9968644194355909</v>
      </c>
      <c r="BG403" s="28">
        <v>0.9968644194355909</v>
      </c>
      <c r="BH403" s="31">
        <v>9.9686441943559093E-2</v>
      </c>
      <c r="BI403" s="32">
        <v>0.25</v>
      </c>
      <c r="BJ403" s="33">
        <v>0</v>
      </c>
      <c r="BK403" s="33">
        <v>0</v>
      </c>
      <c r="BL403" s="34">
        <v>0.6</v>
      </c>
      <c r="BM403" s="20">
        <v>0</v>
      </c>
      <c r="BN403" s="35">
        <v>0</v>
      </c>
      <c r="BO403" s="35">
        <v>0</v>
      </c>
      <c r="BP403" s="34">
        <v>0.2</v>
      </c>
      <c r="BQ403" s="34">
        <v>0</v>
      </c>
      <c r="BR403" s="61">
        <v>843573.88800000004</v>
      </c>
      <c r="BS403" s="61">
        <v>6.1869714060396326E-2</v>
      </c>
      <c r="BT403" s="68">
        <v>0.2</v>
      </c>
      <c r="BU403" s="69">
        <v>1.2373942812079266E-2</v>
      </c>
      <c r="BV403" s="69">
        <v>1.2373942812079266E-2</v>
      </c>
      <c r="BW403" s="70">
        <v>3.0934857030198164E-3</v>
      </c>
      <c r="BX403" s="69" t="s">
        <v>615</v>
      </c>
      <c r="BY403" s="67" t="s">
        <v>615</v>
      </c>
      <c r="BZ403" s="67" t="s">
        <v>615</v>
      </c>
      <c r="CA403" s="66" t="s">
        <v>615</v>
      </c>
      <c r="CB403" s="66" t="s">
        <v>615</v>
      </c>
      <c r="CC403" s="66" t="s">
        <v>615</v>
      </c>
      <c r="CD403" s="67" t="s">
        <v>615</v>
      </c>
      <c r="CE403" s="51">
        <v>1.1960958734767975</v>
      </c>
      <c r="CF403" s="52">
        <f t="shared" si="12"/>
        <v>255</v>
      </c>
      <c r="CG403" s="53">
        <v>54445260</v>
      </c>
      <c r="CH403" s="54">
        <v>0.2196877879684655</v>
      </c>
      <c r="CI403" s="55">
        <f t="shared" si="13"/>
        <v>375</v>
      </c>
      <c r="CJ403" s="56">
        <v>50091633</v>
      </c>
      <c r="CK403" s="57">
        <v>0.23878156926463098</v>
      </c>
    </row>
    <row r="404" spans="1:89" x14ac:dyDescent="0.35">
      <c r="A404" s="9">
        <v>1374</v>
      </c>
      <c r="B404" s="3" t="s">
        <v>58</v>
      </c>
      <c r="C404" s="9" t="s">
        <v>154</v>
      </c>
      <c r="D404" s="9" t="s">
        <v>379</v>
      </c>
      <c r="E404" s="9" t="s">
        <v>47</v>
      </c>
      <c r="F404" s="9" t="s">
        <v>380</v>
      </c>
      <c r="G404" s="3" t="s">
        <v>49</v>
      </c>
      <c r="H404" s="3" t="s">
        <v>49</v>
      </c>
      <c r="I404" s="3"/>
      <c r="J404" s="3" t="s">
        <v>49</v>
      </c>
      <c r="K404" s="3" t="s">
        <v>49</v>
      </c>
      <c r="L404" s="3"/>
      <c r="M404" s="26">
        <v>0.1</v>
      </c>
      <c r="N404" s="27">
        <v>8.1558343900000008</v>
      </c>
      <c r="O404" s="27">
        <v>8.0464033050513029E-2</v>
      </c>
      <c r="P404" s="28">
        <v>0.5</v>
      </c>
      <c r="Q404" s="28">
        <v>4.0232016525256514E-2</v>
      </c>
      <c r="R404" s="27">
        <v>1.1951972632918764</v>
      </c>
      <c r="S404" s="27">
        <v>3.6764866027162946E-2</v>
      </c>
      <c r="T404" s="28">
        <v>0.5</v>
      </c>
      <c r="U404" s="28">
        <v>1.8382433013581473E-2</v>
      </c>
      <c r="V404" s="28">
        <v>5.861444953883798E-2</v>
      </c>
      <c r="W404" s="27">
        <v>5.8614449538837987E-3</v>
      </c>
      <c r="X404" s="28">
        <v>0.3</v>
      </c>
      <c r="Y404" s="29">
        <v>3.9</v>
      </c>
      <c r="Z404" s="29">
        <v>1.1867523505780508</v>
      </c>
      <c r="AA404" s="28">
        <v>0.5</v>
      </c>
      <c r="AB404" s="28">
        <v>0.59337617528902542</v>
      </c>
      <c r="AC404" s="29">
        <v>170.50650224360325</v>
      </c>
      <c r="AD404" s="29">
        <v>0.88277301080963699</v>
      </c>
      <c r="AE404" s="28">
        <v>0.5</v>
      </c>
      <c r="AF404" s="28">
        <v>0.4413865054048185</v>
      </c>
      <c r="AG404" s="28">
        <v>1.0347626806938439</v>
      </c>
      <c r="AH404" s="29">
        <v>0.31042880420815316</v>
      </c>
      <c r="AI404" s="28">
        <v>0.15</v>
      </c>
      <c r="AJ404" s="30">
        <v>1.8475200000000001</v>
      </c>
      <c r="AK404" s="30">
        <v>7.0464981076114291E-2</v>
      </c>
      <c r="AL404" s="28">
        <v>0.6</v>
      </c>
      <c r="AM404" s="28">
        <v>4.2278988645668571E-2</v>
      </c>
      <c r="AN404" s="30">
        <v>1.9228400000000001</v>
      </c>
      <c r="AO404" s="30">
        <v>7.3093602606773528E-2</v>
      </c>
      <c r="AP404" s="28">
        <v>0.2</v>
      </c>
      <c r="AQ404" s="28">
        <v>1.4618720521354706E-2</v>
      </c>
      <c r="AR404" s="30">
        <v>24.467503170000001</v>
      </c>
      <c r="AS404" s="30">
        <v>0.16729916697435898</v>
      </c>
      <c r="AT404" s="28">
        <v>0.2</v>
      </c>
      <c r="AU404" s="28">
        <v>3.3459833394871796E-2</v>
      </c>
      <c r="AV404" s="28">
        <v>9.0357542561895071E-2</v>
      </c>
      <c r="AW404" s="30">
        <v>1.3553631384284261E-2</v>
      </c>
      <c r="AX404" s="28">
        <v>0.1</v>
      </c>
      <c r="AY404" s="31">
        <v>32.623337560000003</v>
      </c>
      <c r="AZ404" s="31">
        <v>0.1904231295247393</v>
      </c>
      <c r="BA404" s="28">
        <v>0.5</v>
      </c>
      <c r="BB404" s="28">
        <v>9.5211564762369652E-2</v>
      </c>
      <c r="BC404" s="31">
        <v>0.38443328569303464</v>
      </c>
      <c r="BD404" s="31">
        <v>0.74644877525746101</v>
      </c>
      <c r="BE404" s="36">
        <v>0.5</v>
      </c>
      <c r="BF404" s="76">
        <v>0.3732243876287305</v>
      </c>
      <c r="BG404" s="28">
        <v>0.4684359523911002</v>
      </c>
      <c r="BH404" s="31">
        <v>4.6843595239110018E-2</v>
      </c>
      <c r="BI404" s="32">
        <v>0.35</v>
      </c>
      <c r="BJ404" s="33">
        <v>11136</v>
      </c>
      <c r="BK404" s="33">
        <v>3.9526059791550723E-2</v>
      </c>
      <c r="BL404" s="34">
        <v>0.6</v>
      </c>
      <c r="BM404" s="20">
        <v>2.3715635874930432E-2</v>
      </c>
      <c r="BN404" s="35">
        <v>12639.800601673853</v>
      </c>
      <c r="BO404" s="35">
        <v>0.74623979438306176</v>
      </c>
      <c r="BP404" s="34">
        <v>0.2</v>
      </c>
      <c r="BQ404" s="34">
        <v>0.14924795887661235</v>
      </c>
      <c r="BR404" s="61">
        <v>943649.64316800004</v>
      </c>
      <c r="BS404" s="61">
        <v>6.9209507817291738E-2</v>
      </c>
      <c r="BT404" s="62">
        <v>0.2</v>
      </c>
      <c r="BU404" s="63">
        <v>1.3841901563458348E-2</v>
      </c>
      <c r="BV404" s="63">
        <v>0.18680549631500115</v>
      </c>
      <c r="BW404" s="64">
        <v>6.5381923710250395E-2</v>
      </c>
      <c r="BX404" s="63" t="s">
        <v>615</v>
      </c>
      <c r="BY404" s="65" t="s">
        <v>615</v>
      </c>
      <c r="BZ404" s="65" t="s">
        <v>615</v>
      </c>
      <c r="CA404" s="66" t="s">
        <v>615</v>
      </c>
      <c r="CB404" s="66" t="s">
        <v>615</v>
      </c>
      <c r="CC404" s="66" t="s">
        <v>615</v>
      </c>
      <c r="CD404" s="67" t="s">
        <v>615</v>
      </c>
      <c r="CE404" s="51">
        <v>0.44206939949568164</v>
      </c>
      <c r="CF404" s="52">
        <f t="shared" si="12"/>
        <v>337</v>
      </c>
      <c r="CG404" s="53">
        <v>21675090</v>
      </c>
      <c r="CH404" s="54">
        <v>0.20395273998663058</v>
      </c>
      <c r="CI404" s="55">
        <f t="shared" si="13"/>
        <v>377</v>
      </c>
      <c r="CJ404" s="56">
        <v>21675090</v>
      </c>
      <c r="CK404" s="57">
        <v>0.20395273998663058</v>
      </c>
    </row>
    <row r="405" spans="1:89" ht="29" x14ac:dyDescent="0.35">
      <c r="A405" s="9">
        <v>1478</v>
      </c>
      <c r="B405" s="3" t="s">
        <v>72</v>
      </c>
      <c r="C405" s="9" t="s">
        <v>154</v>
      </c>
      <c r="D405" s="9" t="s">
        <v>444</v>
      </c>
      <c r="E405" s="9" t="s">
        <v>47</v>
      </c>
      <c r="F405" s="9" t="s">
        <v>483</v>
      </c>
      <c r="G405" s="3" t="s">
        <v>49</v>
      </c>
      <c r="H405" s="3" t="s">
        <v>49</v>
      </c>
      <c r="I405" s="3"/>
      <c r="J405" s="3" t="s">
        <v>49</v>
      </c>
      <c r="K405" s="3" t="s">
        <v>49</v>
      </c>
      <c r="L405" s="3" t="s">
        <v>49</v>
      </c>
      <c r="M405" s="26">
        <v>0.15</v>
      </c>
      <c r="N405" s="27">
        <v>17.736818880000001</v>
      </c>
      <c r="O405" s="27">
        <v>0.17498834727703236</v>
      </c>
      <c r="P405" s="28">
        <v>0.5</v>
      </c>
      <c r="Q405" s="28">
        <v>8.7494173638516179E-2</v>
      </c>
      <c r="R405" s="27">
        <v>2.0556403313840099</v>
      </c>
      <c r="S405" s="27">
        <v>6.3232525462125225E-2</v>
      </c>
      <c r="T405" s="28">
        <v>0.5</v>
      </c>
      <c r="U405" s="28">
        <v>3.1616262731062612E-2</v>
      </c>
      <c r="V405" s="28">
        <v>0.1191104363695788</v>
      </c>
      <c r="W405" s="27">
        <v>1.7866565455436818E-2</v>
      </c>
      <c r="X405" s="28">
        <v>0.25</v>
      </c>
      <c r="Y405" s="29">
        <v>5.2</v>
      </c>
      <c r="Z405" s="29">
        <v>1.582336467437401</v>
      </c>
      <c r="AA405" s="28">
        <v>0.5</v>
      </c>
      <c r="AB405" s="28">
        <v>0.79116823371870049</v>
      </c>
      <c r="AC405" s="29">
        <v>144.67078993256004</v>
      </c>
      <c r="AD405" s="29">
        <v>0.74901230817879727</v>
      </c>
      <c r="AE405" s="28">
        <v>0.5</v>
      </c>
      <c r="AF405" s="28">
        <v>0.37450615408939864</v>
      </c>
      <c r="AG405" s="28">
        <v>1.1656743878080991</v>
      </c>
      <c r="AH405" s="29">
        <v>0.29141859695202477</v>
      </c>
      <c r="AI405" s="28">
        <v>0.25</v>
      </c>
      <c r="AJ405" s="30">
        <v>0.317</v>
      </c>
      <c r="AK405" s="30">
        <v>1.209047750559032E-2</v>
      </c>
      <c r="AL405" s="28">
        <v>0.6</v>
      </c>
      <c r="AM405" s="28">
        <v>7.2542865033541921E-3</v>
      </c>
      <c r="AN405" s="30">
        <v>0.30359999999999998</v>
      </c>
      <c r="AO405" s="30">
        <v>1.1540855064080445E-2</v>
      </c>
      <c r="AP405" s="28">
        <v>0.2</v>
      </c>
      <c r="AQ405" s="28">
        <v>2.3081710128160893E-3</v>
      </c>
      <c r="AR405" s="30">
        <v>53.210456639999997</v>
      </c>
      <c r="AS405" s="30">
        <v>0.36383218215384616</v>
      </c>
      <c r="AT405" s="28">
        <v>0.2</v>
      </c>
      <c r="AU405" s="28">
        <v>7.276643643076923E-2</v>
      </c>
      <c r="AV405" s="28">
        <v>8.2328893946939513E-2</v>
      </c>
      <c r="AW405" s="30">
        <v>2.0582223486734878E-2</v>
      </c>
      <c r="AX405" s="28">
        <v>0.1</v>
      </c>
      <c r="AY405" s="31">
        <v>70.947275520000005</v>
      </c>
      <c r="AZ405" s="31">
        <v>0.41412078733284352</v>
      </c>
      <c r="BA405" s="28">
        <v>0.5</v>
      </c>
      <c r="BB405" s="28">
        <v>0.20706039366642176</v>
      </c>
      <c r="BC405" s="31">
        <v>0.37505993983374913</v>
      </c>
      <c r="BD405" s="31">
        <v>0.7282486796957176</v>
      </c>
      <c r="BE405" s="32">
        <v>0.5</v>
      </c>
      <c r="BF405" s="76">
        <v>0.3641243398478588</v>
      </c>
      <c r="BG405" s="28">
        <v>0.57118473351428056</v>
      </c>
      <c r="BH405" s="31">
        <v>5.7118473351428056E-2</v>
      </c>
      <c r="BI405" s="32">
        <v>0.25</v>
      </c>
      <c r="BJ405" s="33">
        <v>0</v>
      </c>
      <c r="BK405" s="33">
        <v>0</v>
      </c>
      <c r="BL405" s="34">
        <v>0.6</v>
      </c>
      <c r="BM405" s="20">
        <v>0</v>
      </c>
      <c r="BN405" s="35">
        <v>13673.849601331496</v>
      </c>
      <c r="BO405" s="35">
        <v>0.80728889928621528</v>
      </c>
      <c r="BP405" s="34">
        <v>0.2</v>
      </c>
      <c r="BQ405" s="34">
        <v>0.16145777985724305</v>
      </c>
      <c r="BR405" s="61">
        <v>3341324.12096</v>
      </c>
      <c r="BS405" s="61">
        <v>0.24506065311839087</v>
      </c>
      <c r="BT405" s="62">
        <v>0.2</v>
      </c>
      <c r="BU405" s="63">
        <v>4.9012130623678173E-2</v>
      </c>
      <c r="BV405" s="63">
        <v>0.21046991048092123</v>
      </c>
      <c r="BW405" s="64">
        <v>5.2617477620230307E-2</v>
      </c>
      <c r="BX405" s="63" t="s">
        <v>615</v>
      </c>
      <c r="BY405" s="65" t="s">
        <v>615</v>
      </c>
      <c r="BZ405" s="65" t="s">
        <v>615</v>
      </c>
      <c r="CA405" s="66" t="s">
        <v>615</v>
      </c>
      <c r="CB405" s="66" t="s">
        <v>615</v>
      </c>
      <c r="CC405" s="66" t="s">
        <v>615</v>
      </c>
      <c r="CD405" s="67" t="s">
        <v>615</v>
      </c>
      <c r="CE405" s="51">
        <v>0.43960333686585484</v>
      </c>
      <c r="CF405" s="52">
        <f t="shared" si="12"/>
        <v>338</v>
      </c>
      <c r="CG405" s="53">
        <v>25428550</v>
      </c>
      <c r="CH405" s="54">
        <v>0.17287786242859104</v>
      </c>
      <c r="CI405" s="55">
        <f t="shared" si="13"/>
        <v>381</v>
      </c>
      <c r="CJ405" s="56">
        <v>25428550</v>
      </c>
      <c r="CK405" s="57">
        <v>0.17287786242859104</v>
      </c>
    </row>
  </sheetData>
  <autoFilter ref="A1:CK405" xr:uid="{00000000-0009-0000-0000-000000000000}">
    <sortState xmlns:xlrd2="http://schemas.microsoft.com/office/spreadsheetml/2017/richdata2" ref="A2:CL405">
      <sortCondition ref="C2:C405"/>
      <sortCondition descending="1" ref="CK2:CK405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CAC32C89-3F58-4BA5-9F52-823DF0B89257}"/>
</file>

<file path=customXml/itemProps2.xml><?xml version="1.0" encoding="utf-8"?>
<ds:datastoreItem xmlns:ds="http://schemas.openxmlformats.org/officeDocument/2006/customXml" ds:itemID="{854ACB7D-1010-4D24-965C-0CCC90CB71F6}"/>
</file>

<file path=customXml/itemProps3.xml><?xml version="1.0" encoding="utf-8"?>
<ds:datastoreItem xmlns:ds="http://schemas.openxmlformats.org/officeDocument/2006/customXml" ds:itemID="{89397B55-E2CC-4D94-98A1-8B3831311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FinalResults</vt:lpstr>
      <vt:lpstr>_000_V_compiled_scoring_data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Chad Tucker</dc:creator>
  <cp:lastModifiedBy>Scully, Casey (VDOT)</cp:lastModifiedBy>
  <dcterms:created xsi:type="dcterms:W3CDTF">2017-01-10T02:25:22Z</dcterms:created>
  <dcterms:modified xsi:type="dcterms:W3CDTF">2024-04-11T17:57:18Z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58700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